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43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Michael Jackson\Desktop\Shamrock Vintage Challenge\Newsletters\"/>
    </mc:Choice>
  </mc:AlternateContent>
  <bookViews>
    <workbookView xWindow="0" yWindow="0" windowWidth="23040" windowHeight="9048" tabRatio="500" xr2:uid="{00000000-000D-0000-FFFF-FFFF00000000}"/>
  </bookViews>
  <sheets>
    <sheet name="Entries" sheetId="1" r:id="rId1"/>
    <sheet name="Entry List" sheetId="2" r:id="rId2"/>
    <sheet name="emails" sheetId="3" r:id="rId3"/>
    <sheet name="Sheet2" sheetId="4" r:id="rId4"/>
  </sheets>
  <definedNames>
    <definedName name="_xlnm.Print_Area" localSheetId="0">Entries!$A$1:$H$45</definedName>
    <definedName name="_xlnm.Print_Area" localSheetId="1">'Entry List'!$I$1:$L$30</definedName>
  </definedNames>
  <calcPr calcId="17102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30" i="2" l="1"/>
  <c r="J29" i="2"/>
  <c r="J28" i="2"/>
  <c r="L23" i="2"/>
  <c r="L24" i="2"/>
  <c r="L25" i="2"/>
  <c r="L26" i="2"/>
  <c r="L27" i="2"/>
  <c r="J27" i="2"/>
  <c r="J26" i="2"/>
  <c r="K25" i="2"/>
  <c r="J25" i="2"/>
  <c r="K24" i="2"/>
  <c r="J24" i="2"/>
  <c r="L20" i="2"/>
  <c r="L3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21" i="2"/>
  <c r="L22" i="2"/>
  <c r="L2" i="2"/>
  <c r="K3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" i="2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" i="2"/>
  <c r="A1" i="1" l="1"/>
</calcChain>
</file>

<file path=xl/sharedStrings.xml><?xml version="1.0" encoding="utf-8"?>
<sst xmlns="http://schemas.openxmlformats.org/spreadsheetml/2006/main" count="689" uniqueCount="191">
  <si>
    <t>First Name</t>
  </si>
  <si>
    <t>Surname</t>
  </si>
  <si>
    <t>Email</t>
  </si>
  <si>
    <t>Nationality</t>
  </si>
  <si>
    <t>Year</t>
  </si>
  <si>
    <t>Make</t>
  </si>
  <si>
    <t>Model</t>
  </si>
  <si>
    <t>cc</t>
  </si>
  <si>
    <t>Nicholas</t>
  </si>
  <si>
    <t>Ward</t>
  </si>
  <si>
    <t>nhward105@gmail.com</t>
  </si>
  <si>
    <t>British</t>
  </si>
  <si>
    <t>Talbot</t>
  </si>
  <si>
    <t>AV105</t>
  </si>
  <si>
    <t>Christopher</t>
  </si>
  <si>
    <t>cjward105@hotmail.com</t>
  </si>
  <si>
    <t>Driver</t>
  </si>
  <si>
    <t>Paul</t>
  </si>
  <si>
    <t>Wignall</t>
  </si>
  <si>
    <t>Jayne</t>
  </si>
  <si>
    <t>Robert</t>
  </si>
  <si>
    <t>Glover</t>
  </si>
  <si>
    <t>robertglover3098@gmail.com</t>
  </si>
  <si>
    <t>Nav</t>
  </si>
  <si>
    <t>Guy</t>
  </si>
  <si>
    <t>Woodcock</t>
  </si>
  <si>
    <t>Kevin</t>
  </si>
  <si>
    <t>Savage</t>
  </si>
  <si>
    <t>pwignall@icloud.com</t>
  </si>
  <si>
    <t>guy@guywoodcock.com</t>
  </si>
  <si>
    <t>jaynewignall@btinternet.com</t>
  </si>
  <si>
    <t>kevinsavage@hotmail.co.uk</t>
  </si>
  <si>
    <t>English</t>
  </si>
  <si>
    <t>Alvis</t>
  </si>
  <si>
    <t>Silver Eagle</t>
  </si>
  <si>
    <t>Sunbeam</t>
  </si>
  <si>
    <t>20hp sports</t>
  </si>
  <si>
    <t>Bill</t>
  </si>
  <si>
    <t>Cleyndert</t>
  </si>
  <si>
    <t>bill@bill-cleyndert.com</t>
  </si>
  <si>
    <t>UK</t>
  </si>
  <si>
    <t>Bentley</t>
  </si>
  <si>
    <t>Jacqui</t>
  </si>
  <si>
    <t>Norman</t>
  </si>
  <si>
    <t>jacquinorman@aol.com</t>
  </si>
  <si>
    <t>Steven</t>
  </si>
  <si>
    <t>Wilson</t>
  </si>
  <si>
    <t>Trina</t>
  </si>
  <si>
    <t>trina.walsh@btconnect.com</t>
  </si>
  <si>
    <t>Andrew</t>
  </si>
  <si>
    <t>Bailey</t>
  </si>
  <si>
    <t>andrew@baileywaste.com</t>
  </si>
  <si>
    <t>Irish</t>
  </si>
  <si>
    <t>SuperSports</t>
  </si>
  <si>
    <t>Philippa</t>
  </si>
  <si>
    <t>Spiller</t>
  </si>
  <si>
    <t>philippa.spiller@podiem.com</t>
  </si>
  <si>
    <t>Irish/British</t>
  </si>
  <si>
    <t>Eric</t>
  </si>
  <si>
    <t>Kavanagh</t>
  </si>
  <si>
    <t>ekavanagh@ofsl.ie</t>
  </si>
  <si>
    <t>John</t>
  </si>
  <si>
    <t>johnkavanagh4@gmail.com</t>
  </si>
  <si>
    <t>Boland</t>
  </si>
  <si>
    <t>andrew.boland@nvd.ie</t>
  </si>
  <si>
    <t>Ann</t>
  </si>
  <si>
    <t>ann.boland@nvd.ie</t>
  </si>
  <si>
    <t>Harley</t>
  </si>
  <si>
    <t>Morris</t>
  </si>
  <si>
    <t>8 Series E</t>
  </si>
  <si>
    <t>David</t>
  </si>
  <si>
    <t>Smith</t>
  </si>
  <si>
    <t>dpsmith@bell.net</t>
  </si>
  <si>
    <t>Canadian</t>
  </si>
  <si>
    <t>Speed 20 SB Cross &amp; Ellis Tourer</t>
  </si>
  <si>
    <t>Stuart</t>
  </si>
  <si>
    <t>Anderson</t>
  </si>
  <si>
    <t>TBA</t>
  </si>
  <si>
    <t>Abel</t>
  </si>
  <si>
    <t>Martin</t>
  </si>
  <si>
    <t>Neal</t>
  </si>
  <si>
    <t>George</t>
  </si>
  <si>
    <t>Melville</t>
  </si>
  <si>
    <t>georgemelville@icloud.com</t>
  </si>
  <si>
    <t>oldbentleyboy@gmail.com</t>
  </si>
  <si>
    <t>Anne Marie</t>
  </si>
  <si>
    <t>Lesley</t>
  </si>
  <si>
    <t>martin.neal1@tesco.net</t>
  </si>
  <si>
    <t>lesleyneal@tesco.net</t>
  </si>
  <si>
    <t>MG</t>
  </si>
  <si>
    <t>TA</t>
  </si>
  <si>
    <t>Anthony</t>
  </si>
  <si>
    <t>Galliers-Pratt</t>
  </si>
  <si>
    <t>agp@wintercott.co.uk</t>
  </si>
  <si>
    <t>Charles</t>
  </si>
  <si>
    <t>Young</t>
  </si>
  <si>
    <t>Peter</t>
  </si>
  <si>
    <t>Little</t>
  </si>
  <si>
    <t>plittle@btinternet.com</t>
  </si>
  <si>
    <t>Louise</t>
  </si>
  <si>
    <t>Cartledge</t>
  </si>
  <si>
    <t>louise.cartledge@btinternet.com</t>
  </si>
  <si>
    <t>Irvine</t>
  </si>
  <si>
    <t>Laidlaw</t>
  </si>
  <si>
    <t>johnabel321@gmail.com</t>
  </si>
  <si>
    <t>Lagonda</t>
  </si>
  <si>
    <t>LG45</t>
  </si>
  <si>
    <t>Tony</t>
  </si>
  <si>
    <t>Davies</t>
  </si>
  <si>
    <t>philstainton@gmail.com</t>
  </si>
  <si>
    <t>Scottish</t>
  </si>
  <si>
    <t>BMW</t>
  </si>
  <si>
    <t>319/1 Roadster</t>
  </si>
  <si>
    <t>tondav10@gmail.com</t>
  </si>
  <si>
    <t>Welsh</t>
  </si>
  <si>
    <t>Tom</t>
  </si>
  <si>
    <t>Callanan</t>
  </si>
  <si>
    <t>James</t>
  </si>
  <si>
    <t>Mann</t>
  </si>
  <si>
    <t>Mike</t>
  </si>
  <si>
    <t>Thompson</t>
  </si>
  <si>
    <t>josie-t-2006@hotmail.com</t>
  </si>
  <si>
    <t>Supersports</t>
  </si>
  <si>
    <t>Alan</t>
  </si>
  <si>
    <t>biffo1@btinternet.com</t>
  </si>
  <si>
    <t>Sean</t>
  </si>
  <si>
    <t>Galvin</t>
  </si>
  <si>
    <t>seangalvin@hotmail.com</t>
  </si>
  <si>
    <t>Rolls Royce</t>
  </si>
  <si>
    <t>20 P</t>
  </si>
  <si>
    <t>Cabrini</t>
  </si>
  <si>
    <t>Flynn</t>
  </si>
  <si>
    <t>cabriniff@outlook.com</t>
  </si>
  <si>
    <t>Ian</t>
  </si>
  <si>
    <t>Montgomery</t>
  </si>
  <si>
    <t>ijmontgomery@btinternet.com</t>
  </si>
  <si>
    <t>Speed 25</t>
  </si>
  <si>
    <t>Mills</t>
  </si>
  <si>
    <t>robert@bonaprene.co.uk</t>
  </si>
  <si>
    <t>3/4½</t>
  </si>
  <si>
    <t>Derby 4¼</t>
  </si>
  <si>
    <t>4½</t>
  </si>
  <si>
    <t>3  4½</t>
  </si>
  <si>
    <t>Entry List</t>
  </si>
  <si>
    <t>Diarmaid</t>
  </si>
  <si>
    <t>dboland@wexfordcarcentre.com</t>
  </si>
  <si>
    <t>105 Alpine</t>
  </si>
  <si>
    <t>Fiona</t>
  </si>
  <si>
    <t>fboland@wexfordcarcentre.com</t>
  </si>
  <si>
    <t>Rob</t>
  </si>
  <si>
    <t>Jeurissen</t>
  </si>
  <si>
    <t>r.jeurissen@ctb.nl</t>
  </si>
  <si>
    <t>Dutch</t>
  </si>
  <si>
    <t>Derby</t>
  </si>
  <si>
    <t>Jeanne</t>
  </si>
  <si>
    <t>jeannejeurissen@xmsnet.nl</t>
  </si>
  <si>
    <t>Cook</t>
  </si>
  <si>
    <t>dlancecook@hotmail.com</t>
  </si>
  <si>
    <t>Rushforth</t>
  </si>
  <si>
    <t>Peter Rushforth</t>
  </si>
  <si>
    <t xml:space="preserve">Peter </t>
  </si>
  <si>
    <t>Reid</t>
  </si>
  <si>
    <t>Speed 20</t>
  </si>
  <si>
    <t>Anthony Reid</t>
  </si>
  <si>
    <t>anb@colebrooke.info</t>
  </si>
  <si>
    <t>unicarval@btinternet.com</t>
  </si>
  <si>
    <t>Brookeborough</t>
  </si>
  <si>
    <t>Cath</t>
  </si>
  <si>
    <t>Woodman</t>
  </si>
  <si>
    <t>lignator@aol.com</t>
  </si>
  <si>
    <t>peter@lhdplace.co.uk</t>
  </si>
  <si>
    <t>fireraiser@hotmail.com</t>
  </si>
  <si>
    <t>josie_t_2006@hotmail.com</t>
  </si>
  <si>
    <t>4½ Tourer</t>
  </si>
  <si>
    <t>andrew@baileyireland.com</t>
  </si>
  <si>
    <t>Berks</t>
  </si>
  <si>
    <t>david.berks@gmail.com</t>
  </si>
  <si>
    <t>Barbara</t>
  </si>
  <si>
    <t>barb.berks@gmail.com</t>
  </si>
  <si>
    <t>Bart</t>
  </si>
  <si>
    <t>Rietbergen</t>
  </si>
  <si>
    <t>Hall</t>
  </si>
  <si>
    <t>Barbara Berks</t>
  </si>
  <si>
    <t>4.3SC</t>
  </si>
  <si>
    <t>1938 Alvis 4.3SC</t>
  </si>
  <si>
    <t>1923 Bentley 3-4½</t>
  </si>
  <si>
    <t>Speed 20 SB</t>
  </si>
  <si>
    <t>Jackie</t>
  </si>
  <si>
    <t xml:space="preserve">Bentley </t>
  </si>
  <si>
    <t>4.3 SC</t>
  </si>
  <si>
    <t>Chrysler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</si>
</sst>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4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/>
    <xf numFmtId="0" fontId="2" fillId="0" borderId="1" xfId="1" applyBorder="1"/>
    <xf numFmtId="0" fontId="0" fillId="0" borderId="1" xfId="0" applyBorder="1" applyAlignment="1">
      <alignment horizontal="center"/>
    </xf>
    <xf numFmtId="0" fontId="1" fillId="0" borderId="0" xfId="0" applyFont="1" applyAlignment="1">
      <alignment vertical="center"/>
    </xf>
    <xf numFmtId="0" fontId="0" fillId="0" borderId="2" xfId="0" applyFill="1" applyBorder="1"/>
    <xf numFmtId="0" fontId="2" fillId="0" borderId="0" xfId="1" applyFill="1" applyBorder="1"/>
    <xf numFmtId="0" fontId="0" fillId="0" borderId="0" xfId="0" applyFill="1" applyBorder="1"/>
    <xf numFmtId="0" fontId="0" fillId="0" borderId="3" xfId="0" applyBorder="1" applyAlignment="1">
      <alignment horizontal="center"/>
    </xf>
    <xf numFmtId="12" fontId="0" fillId="0" borderId="3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/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wrapText="1"/>
    </xf>
    <xf numFmtId="0" fontId="2" fillId="0" borderId="1" xfId="1" applyFill="1" applyBorder="1"/>
    <xf numFmtId="0" fontId="2" fillId="0" borderId="2" xfId="1" applyFill="1" applyBorder="1"/>
    <xf numFmtId="0" fontId="0" fillId="0" borderId="4" xfId="0" applyFill="1" applyBorder="1"/>
    <xf numFmtId="16" fontId="0" fillId="0" borderId="0" xfId="0" applyNumberFormat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5" xfId="0" applyBorder="1"/>
    <xf numFmtId="0" fontId="0" fillId="0" borderId="5" xfId="0" applyBorder="1" applyAlignment="1">
      <alignment horizontal="center"/>
    </xf>
    <xf numFmtId="12" fontId="0" fillId="0" borderId="5" xfId="0" applyNumberFormat="1" applyBorder="1" applyAlignment="1">
      <alignment horizontal="center"/>
    </xf>
    <xf numFmtId="0" fontId="0" fillId="0" borderId="5" xfId="0" applyFill="1" applyBorder="1"/>
  </cellXfs>
  <cellStyles count="64"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Hyperlink" xfId="1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bill@bill-cleyndert.com" TargetMode="External"/><Relationship Id="rId13" Type="http://schemas.openxmlformats.org/officeDocument/2006/relationships/hyperlink" Target="mailto:ekavanagh@ofsl.ie" TargetMode="External"/><Relationship Id="rId18" Type="http://schemas.openxmlformats.org/officeDocument/2006/relationships/hyperlink" Target="mailto:georgemelville@icloud.com" TargetMode="External"/><Relationship Id="rId26" Type="http://schemas.openxmlformats.org/officeDocument/2006/relationships/hyperlink" Target="mailto:biffo1@btinternet.com" TargetMode="External"/><Relationship Id="rId39" Type="http://schemas.openxmlformats.org/officeDocument/2006/relationships/hyperlink" Target="mailto:peter@lhdplace.co.uk" TargetMode="External"/><Relationship Id="rId3" Type="http://schemas.openxmlformats.org/officeDocument/2006/relationships/hyperlink" Target="mailto:robertglover3098@gmail.com" TargetMode="External"/><Relationship Id="rId21" Type="http://schemas.openxmlformats.org/officeDocument/2006/relationships/hyperlink" Target="mailto:plittle@btinternet.com" TargetMode="External"/><Relationship Id="rId34" Type="http://schemas.openxmlformats.org/officeDocument/2006/relationships/hyperlink" Target="mailto:jeannejeurissen@xmsnet.nl" TargetMode="External"/><Relationship Id="rId42" Type="http://schemas.openxmlformats.org/officeDocument/2006/relationships/hyperlink" Target="mailto:david.berks@gmail.com" TargetMode="External"/><Relationship Id="rId7" Type="http://schemas.openxmlformats.org/officeDocument/2006/relationships/hyperlink" Target="mailto:kevinsavage@hotmail.co.uk" TargetMode="External"/><Relationship Id="rId12" Type="http://schemas.openxmlformats.org/officeDocument/2006/relationships/hyperlink" Target="mailto:philippa.spiller@podiem.com" TargetMode="External"/><Relationship Id="rId17" Type="http://schemas.openxmlformats.org/officeDocument/2006/relationships/hyperlink" Target="mailto:dpsmith@bell.net" TargetMode="External"/><Relationship Id="rId25" Type="http://schemas.openxmlformats.org/officeDocument/2006/relationships/hyperlink" Target="mailto:tondav10@gmail.com" TargetMode="External"/><Relationship Id="rId33" Type="http://schemas.openxmlformats.org/officeDocument/2006/relationships/hyperlink" Target="mailto:r.jeurissen@ctb.nl" TargetMode="External"/><Relationship Id="rId38" Type="http://schemas.openxmlformats.org/officeDocument/2006/relationships/hyperlink" Target="mailto:lignator@aol.com" TargetMode="External"/><Relationship Id="rId2" Type="http://schemas.openxmlformats.org/officeDocument/2006/relationships/hyperlink" Target="mailto:cjward105@hotmail.com" TargetMode="External"/><Relationship Id="rId16" Type="http://schemas.openxmlformats.org/officeDocument/2006/relationships/hyperlink" Target="mailto:ann.boland@nvd.ie" TargetMode="External"/><Relationship Id="rId20" Type="http://schemas.openxmlformats.org/officeDocument/2006/relationships/hyperlink" Target="mailto:lesleyneal@tesco.net" TargetMode="External"/><Relationship Id="rId29" Type="http://schemas.openxmlformats.org/officeDocument/2006/relationships/hyperlink" Target="mailto:ijmontgomery@btinternet.com" TargetMode="External"/><Relationship Id="rId41" Type="http://schemas.openxmlformats.org/officeDocument/2006/relationships/hyperlink" Target="mailto:josie_t_2006@hotmail.com" TargetMode="External"/><Relationship Id="rId1" Type="http://schemas.openxmlformats.org/officeDocument/2006/relationships/hyperlink" Target="mailto:nhward105@gmail.com" TargetMode="External"/><Relationship Id="rId6" Type="http://schemas.openxmlformats.org/officeDocument/2006/relationships/hyperlink" Target="mailto:jaynewignall@btinternet.com" TargetMode="External"/><Relationship Id="rId11" Type="http://schemas.openxmlformats.org/officeDocument/2006/relationships/hyperlink" Target="mailto:andrew@baileyireland.com" TargetMode="External"/><Relationship Id="rId24" Type="http://schemas.openxmlformats.org/officeDocument/2006/relationships/hyperlink" Target="mailto:philstainton@gmail.com" TargetMode="External"/><Relationship Id="rId32" Type="http://schemas.openxmlformats.org/officeDocument/2006/relationships/hyperlink" Target="mailto:fboland@wexfordcarcentre.com" TargetMode="External"/><Relationship Id="rId37" Type="http://schemas.openxmlformats.org/officeDocument/2006/relationships/hyperlink" Target="mailto:unicarval@btinternet.com" TargetMode="External"/><Relationship Id="rId40" Type="http://schemas.openxmlformats.org/officeDocument/2006/relationships/hyperlink" Target="mailto:fireraiser@hotmail.com" TargetMode="External"/><Relationship Id="rId5" Type="http://schemas.openxmlformats.org/officeDocument/2006/relationships/hyperlink" Target="mailto:guy@guywoodcock.com" TargetMode="External"/><Relationship Id="rId15" Type="http://schemas.openxmlformats.org/officeDocument/2006/relationships/hyperlink" Target="mailto:andrew.boland@nvd.ie" TargetMode="External"/><Relationship Id="rId23" Type="http://schemas.openxmlformats.org/officeDocument/2006/relationships/hyperlink" Target="mailto:johnabel321@gmail.com" TargetMode="External"/><Relationship Id="rId28" Type="http://schemas.openxmlformats.org/officeDocument/2006/relationships/hyperlink" Target="mailto:cabriniff@outlook.com" TargetMode="External"/><Relationship Id="rId36" Type="http://schemas.openxmlformats.org/officeDocument/2006/relationships/hyperlink" Target="mailto:anb@colebrooke.info" TargetMode="External"/><Relationship Id="rId10" Type="http://schemas.openxmlformats.org/officeDocument/2006/relationships/hyperlink" Target="mailto:trina.walsh@btconnect.com" TargetMode="External"/><Relationship Id="rId19" Type="http://schemas.openxmlformats.org/officeDocument/2006/relationships/hyperlink" Target="mailto:martin.neal1@tesco.net" TargetMode="External"/><Relationship Id="rId31" Type="http://schemas.openxmlformats.org/officeDocument/2006/relationships/hyperlink" Target="mailto:dboland@wexfordcarcentre.com" TargetMode="External"/><Relationship Id="rId4" Type="http://schemas.openxmlformats.org/officeDocument/2006/relationships/hyperlink" Target="mailto:pwignall@icloud.com" TargetMode="External"/><Relationship Id="rId9" Type="http://schemas.openxmlformats.org/officeDocument/2006/relationships/hyperlink" Target="mailto:jacquinorman@aol.com" TargetMode="External"/><Relationship Id="rId14" Type="http://schemas.openxmlformats.org/officeDocument/2006/relationships/hyperlink" Target="mailto:johnkavanagh4@gmail.com" TargetMode="External"/><Relationship Id="rId22" Type="http://schemas.openxmlformats.org/officeDocument/2006/relationships/hyperlink" Target="mailto:louise.cartledge@btinternet.com" TargetMode="External"/><Relationship Id="rId27" Type="http://schemas.openxmlformats.org/officeDocument/2006/relationships/hyperlink" Target="mailto:seangalvin@hotmail.com" TargetMode="External"/><Relationship Id="rId30" Type="http://schemas.openxmlformats.org/officeDocument/2006/relationships/hyperlink" Target="mailto:robert@bonaprene.co.uk" TargetMode="External"/><Relationship Id="rId35" Type="http://schemas.openxmlformats.org/officeDocument/2006/relationships/hyperlink" Target="mailto:dlancecook@hotmail.com" TargetMode="External"/><Relationship Id="rId43" Type="http://schemas.openxmlformats.org/officeDocument/2006/relationships/hyperlink" Target="mailto:barb.berks@gmail.com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mailto:bill@bill-cleyndert.com" TargetMode="External"/><Relationship Id="rId13" Type="http://schemas.openxmlformats.org/officeDocument/2006/relationships/hyperlink" Target="mailto:ekavanagh@ofsl.ie" TargetMode="External"/><Relationship Id="rId18" Type="http://schemas.openxmlformats.org/officeDocument/2006/relationships/hyperlink" Target="mailto:georgemelville@icloud.com" TargetMode="External"/><Relationship Id="rId26" Type="http://schemas.openxmlformats.org/officeDocument/2006/relationships/hyperlink" Target="mailto:josie-t-2006@hotmail.com" TargetMode="External"/><Relationship Id="rId39" Type="http://schemas.openxmlformats.org/officeDocument/2006/relationships/hyperlink" Target="mailto:lignator@aol.com" TargetMode="External"/><Relationship Id="rId3" Type="http://schemas.openxmlformats.org/officeDocument/2006/relationships/hyperlink" Target="mailto:robertglover3098@gmail.com" TargetMode="External"/><Relationship Id="rId21" Type="http://schemas.openxmlformats.org/officeDocument/2006/relationships/hyperlink" Target="mailto:plittle@btinternet.com" TargetMode="External"/><Relationship Id="rId34" Type="http://schemas.openxmlformats.org/officeDocument/2006/relationships/hyperlink" Target="mailto:r.jeurissen@ctb.nl" TargetMode="External"/><Relationship Id="rId7" Type="http://schemas.openxmlformats.org/officeDocument/2006/relationships/hyperlink" Target="mailto:kevinsavage@hotmail.co.uk" TargetMode="External"/><Relationship Id="rId12" Type="http://schemas.openxmlformats.org/officeDocument/2006/relationships/hyperlink" Target="mailto:philippa.spiller@podiem.com" TargetMode="External"/><Relationship Id="rId17" Type="http://schemas.openxmlformats.org/officeDocument/2006/relationships/hyperlink" Target="mailto:dpsmith@bell.net" TargetMode="External"/><Relationship Id="rId25" Type="http://schemas.openxmlformats.org/officeDocument/2006/relationships/hyperlink" Target="mailto:tondav10@gmail.com" TargetMode="External"/><Relationship Id="rId33" Type="http://schemas.openxmlformats.org/officeDocument/2006/relationships/hyperlink" Target="mailto:fboland@wexfordcarcentre.com" TargetMode="External"/><Relationship Id="rId38" Type="http://schemas.openxmlformats.org/officeDocument/2006/relationships/hyperlink" Target="mailto:unicarval@btinternet.com" TargetMode="External"/><Relationship Id="rId2" Type="http://schemas.openxmlformats.org/officeDocument/2006/relationships/hyperlink" Target="mailto:cjward105@hotmail.com" TargetMode="External"/><Relationship Id="rId16" Type="http://schemas.openxmlformats.org/officeDocument/2006/relationships/hyperlink" Target="mailto:ann.boland@nvd.ie" TargetMode="External"/><Relationship Id="rId20" Type="http://schemas.openxmlformats.org/officeDocument/2006/relationships/hyperlink" Target="mailto:lesleyneal@tesco.net" TargetMode="External"/><Relationship Id="rId29" Type="http://schemas.openxmlformats.org/officeDocument/2006/relationships/hyperlink" Target="mailto:cabriniff@outlook.com" TargetMode="External"/><Relationship Id="rId41" Type="http://schemas.openxmlformats.org/officeDocument/2006/relationships/hyperlink" Target="mailto:fireraiser@hotmail.com" TargetMode="External"/><Relationship Id="rId1" Type="http://schemas.openxmlformats.org/officeDocument/2006/relationships/hyperlink" Target="mailto:nhward105@gmail.com" TargetMode="External"/><Relationship Id="rId6" Type="http://schemas.openxmlformats.org/officeDocument/2006/relationships/hyperlink" Target="mailto:jaynewignall@btinternet.com" TargetMode="External"/><Relationship Id="rId11" Type="http://schemas.openxmlformats.org/officeDocument/2006/relationships/hyperlink" Target="mailto:andrew@baileywaste.com" TargetMode="External"/><Relationship Id="rId24" Type="http://schemas.openxmlformats.org/officeDocument/2006/relationships/hyperlink" Target="mailto:philstainton@gmail.com" TargetMode="External"/><Relationship Id="rId32" Type="http://schemas.openxmlformats.org/officeDocument/2006/relationships/hyperlink" Target="mailto:dboland@wexfordcarcentre.com" TargetMode="External"/><Relationship Id="rId37" Type="http://schemas.openxmlformats.org/officeDocument/2006/relationships/hyperlink" Target="mailto:anb@colebrooke.info" TargetMode="External"/><Relationship Id="rId40" Type="http://schemas.openxmlformats.org/officeDocument/2006/relationships/hyperlink" Target="mailto:peter@lhdplace.co.uk" TargetMode="External"/><Relationship Id="rId5" Type="http://schemas.openxmlformats.org/officeDocument/2006/relationships/hyperlink" Target="mailto:guy@guywoodcock.com" TargetMode="External"/><Relationship Id="rId15" Type="http://schemas.openxmlformats.org/officeDocument/2006/relationships/hyperlink" Target="mailto:andrew.boland@nvd.ie" TargetMode="External"/><Relationship Id="rId23" Type="http://schemas.openxmlformats.org/officeDocument/2006/relationships/hyperlink" Target="mailto:johnabel321@gmail.com" TargetMode="External"/><Relationship Id="rId28" Type="http://schemas.openxmlformats.org/officeDocument/2006/relationships/hyperlink" Target="mailto:seangalvin@hotmail.com" TargetMode="External"/><Relationship Id="rId36" Type="http://schemas.openxmlformats.org/officeDocument/2006/relationships/hyperlink" Target="mailto:dlancecook@hotmail.com" TargetMode="External"/><Relationship Id="rId10" Type="http://schemas.openxmlformats.org/officeDocument/2006/relationships/hyperlink" Target="mailto:trina.walsh@btconnect.com" TargetMode="External"/><Relationship Id="rId19" Type="http://schemas.openxmlformats.org/officeDocument/2006/relationships/hyperlink" Target="mailto:martin.neal1@tesco.net" TargetMode="External"/><Relationship Id="rId31" Type="http://schemas.openxmlformats.org/officeDocument/2006/relationships/hyperlink" Target="mailto:robert@bonaprene.co.uk" TargetMode="External"/><Relationship Id="rId4" Type="http://schemas.openxmlformats.org/officeDocument/2006/relationships/hyperlink" Target="mailto:pwignall@icloud.com" TargetMode="External"/><Relationship Id="rId9" Type="http://schemas.openxmlformats.org/officeDocument/2006/relationships/hyperlink" Target="mailto:jacquinorman@aol.com" TargetMode="External"/><Relationship Id="rId14" Type="http://schemas.openxmlformats.org/officeDocument/2006/relationships/hyperlink" Target="mailto:johnkavanagh4@gmail.com" TargetMode="External"/><Relationship Id="rId22" Type="http://schemas.openxmlformats.org/officeDocument/2006/relationships/hyperlink" Target="mailto:louise.cartledge@btinternet.com" TargetMode="External"/><Relationship Id="rId27" Type="http://schemas.openxmlformats.org/officeDocument/2006/relationships/hyperlink" Target="mailto:biffo1@btinternet.com" TargetMode="External"/><Relationship Id="rId30" Type="http://schemas.openxmlformats.org/officeDocument/2006/relationships/hyperlink" Target="mailto:ijmontgomery@btinternet.com" TargetMode="External"/><Relationship Id="rId35" Type="http://schemas.openxmlformats.org/officeDocument/2006/relationships/hyperlink" Target="mailto:jeannejeurissen@xmsnet.n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9"/>
  <sheetViews>
    <sheetView tabSelected="1" workbookViewId="0">
      <selection activeCell="J12" sqref="J12"/>
    </sheetView>
  </sheetViews>
  <sheetFormatPr defaultColWidth="17" defaultRowHeight="15.6" x14ac:dyDescent="0.3"/>
  <cols>
    <col min="1" max="1" width="6.19921875" bestFit="1" customWidth="1"/>
    <col min="2" max="2" width="10.796875" bestFit="1" customWidth="1"/>
    <col min="3" max="3" width="13.296875" customWidth="1"/>
    <col min="4" max="4" width="10.69921875" style="2" bestFit="1" customWidth="1"/>
    <col min="5" max="5" width="5.19921875" style="2" bestFit="1" customWidth="1"/>
    <col min="6" max="6" width="10.5" style="2" bestFit="1" customWidth="1"/>
    <col min="7" max="7" width="18.796875" style="2" customWidth="1"/>
    <col min="8" max="8" width="5.19921875" style="2" bestFit="1" customWidth="1"/>
  </cols>
  <sheetData>
    <row r="1" spans="1:8" s="1" customFormat="1" x14ac:dyDescent="0.3">
      <c r="A1" s="21">
        <f ca="1">A1:J41</f>
        <v>0</v>
      </c>
      <c r="B1" s="21" t="s">
        <v>0</v>
      </c>
      <c r="C1" s="21" t="s">
        <v>1</v>
      </c>
      <c r="D1" s="21" t="s">
        <v>3</v>
      </c>
      <c r="E1" s="21" t="s">
        <v>4</v>
      </c>
      <c r="F1" s="21" t="s">
        <v>5</v>
      </c>
      <c r="G1" s="21" t="s">
        <v>6</v>
      </c>
      <c r="H1" s="21" t="s">
        <v>7</v>
      </c>
    </row>
    <row r="2" spans="1:8" x14ac:dyDescent="0.3">
      <c r="A2" s="22" t="s">
        <v>16</v>
      </c>
      <c r="B2" s="22" t="s">
        <v>8</v>
      </c>
      <c r="C2" s="22" t="s">
        <v>9</v>
      </c>
      <c r="D2" s="23" t="s">
        <v>11</v>
      </c>
      <c r="E2" s="23">
        <v>1933</v>
      </c>
      <c r="F2" s="23" t="s">
        <v>12</v>
      </c>
      <c r="G2" s="23" t="s">
        <v>13</v>
      </c>
      <c r="H2" s="23">
        <v>3387</v>
      </c>
    </row>
    <row r="3" spans="1:8" x14ac:dyDescent="0.3">
      <c r="A3" s="22" t="s">
        <v>23</v>
      </c>
      <c r="B3" s="22" t="s">
        <v>77</v>
      </c>
      <c r="C3" s="22"/>
      <c r="D3" s="23"/>
      <c r="E3" s="23"/>
      <c r="F3" s="23"/>
      <c r="G3" s="23"/>
      <c r="H3" s="23"/>
    </row>
    <row r="4" spans="1:8" x14ac:dyDescent="0.3">
      <c r="A4" s="22" t="s">
        <v>16</v>
      </c>
      <c r="B4" s="22" t="s">
        <v>14</v>
      </c>
      <c r="C4" s="22" t="s">
        <v>9</v>
      </c>
      <c r="D4" s="23" t="s">
        <v>11</v>
      </c>
      <c r="E4" s="23">
        <v>1933</v>
      </c>
      <c r="F4" s="23" t="s">
        <v>12</v>
      </c>
      <c r="G4" s="23">
        <v>105</v>
      </c>
      <c r="H4" s="23">
        <v>2996</v>
      </c>
    </row>
    <row r="5" spans="1:8" x14ac:dyDescent="0.3">
      <c r="A5" s="22" t="s">
        <v>23</v>
      </c>
      <c r="B5" s="22" t="s">
        <v>77</v>
      </c>
      <c r="C5" s="22"/>
      <c r="D5" s="23"/>
      <c r="E5" s="23"/>
      <c r="F5" s="23"/>
      <c r="G5" s="23"/>
      <c r="H5" s="23"/>
    </row>
    <row r="6" spans="1:8" x14ac:dyDescent="0.3">
      <c r="A6" s="22" t="s">
        <v>16</v>
      </c>
      <c r="B6" s="22" t="s">
        <v>20</v>
      </c>
      <c r="C6" s="22" t="s">
        <v>21</v>
      </c>
      <c r="D6" s="23" t="s">
        <v>11</v>
      </c>
      <c r="E6" s="23"/>
      <c r="F6" s="23"/>
      <c r="G6" s="23" t="s">
        <v>77</v>
      </c>
      <c r="H6" s="23"/>
    </row>
    <row r="7" spans="1:8" x14ac:dyDescent="0.3">
      <c r="A7" s="22" t="s">
        <v>23</v>
      </c>
      <c r="B7" s="22"/>
      <c r="C7" s="22"/>
      <c r="D7" s="23"/>
      <c r="E7" s="23"/>
      <c r="F7" s="23"/>
      <c r="G7" s="23"/>
      <c r="H7" s="23"/>
    </row>
    <row r="8" spans="1:8" x14ac:dyDescent="0.3">
      <c r="A8" s="22" t="s">
        <v>16</v>
      </c>
      <c r="B8" s="22" t="s">
        <v>37</v>
      </c>
      <c r="C8" s="22" t="s">
        <v>38</v>
      </c>
      <c r="D8" s="23" t="s">
        <v>40</v>
      </c>
      <c r="E8" s="23">
        <v>1925</v>
      </c>
      <c r="F8" s="23" t="s">
        <v>41</v>
      </c>
      <c r="G8" s="23" t="s">
        <v>139</v>
      </c>
      <c r="H8" s="23">
        <v>5300</v>
      </c>
    </row>
    <row r="9" spans="1:8" x14ac:dyDescent="0.3">
      <c r="A9" s="22" t="s">
        <v>23</v>
      </c>
      <c r="B9" s="22" t="s">
        <v>42</v>
      </c>
      <c r="C9" s="22" t="s">
        <v>43</v>
      </c>
      <c r="D9" s="23" t="s">
        <v>40</v>
      </c>
      <c r="E9" s="23"/>
      <c r="F9" s="23"/>
      <c r="G9" s="23"/>
      <c r="H9" s="23"/>
    </row>
    <row r="10" spans="1:8" x14ac:dyDescent="0.3">
      <c r="A10" s="22" t="s">
        <v>16</v>
      </c>
      <c r="B10" s="22" t="s">
        <v>17</v>
      </c>
      <c r="C10" s="22" t="s">
        <v>18</v>
      </c>
      <c r="D10" s="23" t="s">
        <v>32</v>
      </c>
      <c r="E10" s="23">
        <v>1929</v>
      </c>
      <c r="F10" s="23" t="s">
        <v>33</v>
      </c>
      <c r="G10" s="23" t="s">
        <v>34</v>
      </c>
      <c r="H10" s="23">
        <v>2148</v>
      </c>
    </row>
    <row r="11" spans="1:8" x14ac:dyDescent="0.3">
      <c r="A11" s="22" t="s">
        <v>23</v>
      </c>
      <c r="B11" s="22" t="s">
        <v>24</v>
      </c>
      <c r="C11" s="22" t="s">
        <v>25</v>
      </c>
      <c r="D11" s="23" t="s">
        <v>11</v>
      </c>
      <c r="E11" s="23"/>
      <c r="F11" s="23"/>
      <c r="G11" s="23"/>
      <c r="H11" s="23"/>
    </row>
    <row r="12" spans="1:8" x14ac:dyDescent="0.3">
      <c r="A12" s="22" t="s">
        <v>16</v>
      </c>
      <c r="B12" s="22" t="s">
        <v>19</v>
      </c>
      <c r="C12" s="22" t="s">
        <v>18</v>
      </c>
      <c r="D12" s="23" t="s">
        <v>32</v>
      </c>
      <c r="E12" s="23">
        <v>1932</v>
      </c>
      <c r="F12" s="23" t="s">
        <v>35</v>
      </c>
      <c r="G12" s="23" t="s">
        <v>36</v>
      </c>
      <c r="H12" s="23">
        <v>3317</v>
      </c>
    </row>
    <row r="13" spans="1:8" x14ac:dyDescent="0.3">
      <c r="A13" s="22" t="s">
        <v>23</v>
      </c>
      <c r="B13" s="22" t="s">
        <v>26</v>
      </c>
      <c r="C13" s="22" t="s">
        <v>27</v>
      </c>
      <c r="D13" s="23" t="s">
        <v>32</v>
      </c>
      <c r="E13" s="23"/>
      <c r="F13" s="23"/>
      <c r="G13" s="23"/>
      <c r="H13" s="23"/>
    </row>
    <row r="14" spans="1:8" x14ac:dyDescent="0.3">
      <c r="A14" s="22" t="s">
        <v>16</v>
      </c>
      <c r="B14" s="22" t="s">
        <v>45</v>
      </c>
      <c r="C14" s="22" t="s">
        <v>46</v>
      </c>
      <c r="D14" s="23"/>
      <c r="E14" s="23">
        <v>1948</v>
      </c>
      <c r="F14" s="23" t="s">
        <v>68</v>
      </c>
      <c r="G14" s="23" t="s">
        <v>69</v>
      </c>
      <c r="H14" s="23">
        <v>1097</v>
      </c>
    </row>
    <row r="15" spans="1:8" x14ac:dyDescent="0.3">
      <c r="A15" s="22" t="s">
        <v>23</v>
      </c>
      <c r="B15" s="22" t="s">
        <v>47</v>
      </c>
      <c r="C15" s="22" t="s">
        <v>67</v>
      </c>
      <c r="D15" s="23"/>
      <c r="E15" s="23"/>
      <c r="F15" s="23"/>
      <c r="G15" s="23"/>
      <c r="H15" s="23"/>
    </row>
    <row r="16" spans="1:8" x14ac:dyDescent="0.3">
      <c r="A16" s="22" t="s">
        <v>16</v>
      </c>
      <c r="B16" s="22" t="s">
        <v>49</v>
      </c>
      <c r="C16" s="22" t="s">
        <v>50</v>
      </c>
      <c r="D16" s="23" t="s">
        <v>52</v>
      </c>
      <c r="E16" s="23">
        <v>1923</v>
      </c>
      <c r="F16" s="23" t="s">
        <v>41</v>
      </c>
      <c r="G16" s="23" t="s">
        <v>53</v>
      </c>
      <c r="H16" s="23">
        <v>4500</v>
      </c>
    </row>
    <row r="17" spans="1:8" x14ac:dyDescent="0.3">
      <c r="A17" s="22" t="s">
        <v>23</v>
      </c>
      <c r="B17" s="22" t="s">
        <v>54</v>
      </c>
      <c r="C17" s="22" t="s">
        <v>55</v>
      </c>
      <c r="D17" s="23" t="s">
        <v>57</v>
      </c>
      <c r="E17" s="23"/>
      <c r="F17" s="23"/>
      <c r="G17" s="23"/>
      <c r="H17" s="23"/>
    </row>
    <row r="18" spans="1:8" x14ac:dyDescent="0.3">
      <c r="A18" s="22" t="s">
        <v>16</v>
      </c>
      <c r="B18" s="22" t="s">
        <v>58</v>
      </c>
      <c r="C18" s="22" t="s">
        <v>59</v>
      </c>
      <c r="D18" s="23" t="s">
        <v>52</v>
      </c>
      <c r="E18" s="23">
        <v>1929</v>
      </c>
      <c r="F18" s="23" t="s">
        <v>41</v>
      </c>
      <c r="G18" s="23" t="s">
        <v>141</v>
      </c>
      <c r="H18" s="23">
        <v>4500</v>
      </c>
    </row>
    <row r="19" spans="1:8" x14ac:dyDescent="0.3">
      <c r="A19" s="22" t="s">
        <v>23</v>
      </c>
      <c r="B19" s="22" t="s">
        <v>61</v>
      </c>
      <c r="C19" s="22" t="s">
        <v>59</v>
      </c>
      <c r="D19" s="23" t="s">
        <v>52</v>
      </c>
      <c r="E19" s="23"/>
      <c r="F19" s="23"/>
      <c r="G19" s="23"/>
      <c r="H19" s="23"/>
    </row>
    <row r="20" spans="1:8" x14ac:dyDescent="0.3">
      <c r="A20" s="22" t="s">
        <v>16</v>
      </c>
      <c r="B20" s="22" t="s">
        <v>49</v>
      </c>
      <c r="C20" s="22" t="s">
        <v>63</v>
      </c>
      <c r="D20" s="23" t="s">
        <v>52</v>
      </c>
      <c r="E20" s="23">
        <v>1934</v>
      </c>
      <c r="F20" s="23" t="s">
        <v>12</v>
      </c>
      <c r="G20" s="23" t="s">
        <v>13</v>
      </c>
      <c r="H20" s="23">
        <v>3400</v>
      </c>
    </row>
    <row r="21" spans="1:8" x14ac:dyDescent="0.3">
      <c r="A21" s="22" t="s">
        <v>23</v>
      </c>
      <c r="B21" s="22" t="s">
        <v>65</v>
      </c>
      <c r="C21" s="22" t="s">
        <v>63</v>
      </c>
      <c r="D21" s="23" t="s">
        <v>52</v>
      </c>
      <c r="E21" s="23"/>
      <c r="F21" s="23"/>
      <c r="G21" s="23"/>
      <c r="H21" s="23"/>
    </row>
    <row r="22" spans="1:8" x14ac:dyDescent="0.3">
      <c r="A22" s="22" t="s">
        <v>16</v>
      </c>
      <c r="B22" s="22" t="s">
        <v>70</v>
      </c>
      <c r="C22" s="22" t="s">
        <v>71</v>
      </c>
      <c r="D22" s="23" t="s">
        <v>73</v>
      </c>
      <c r="E22" s="23">
        <v>1933</v>
      </c>
      <c r="F22" s="23" t="s">
        <v>33</v>
      </c>
      <c r="G22" s="23" t="s">
        <v>186</v>
      </c>
      <c r="H22" s="23">
        <v>2511</v>
      </c>
    </row>
    <row r="23" spans="1:8" x14ac:dyDescent="0.3">
      <c r="A23" s="22" t="s">
        <v>23</v>
      </c>
      <c r="B23" s="22" t="s">
        <v>85</v>
      </c>
      <c r="C23" s="22" t="s">
        <v>71</v>
      </c>
      <c r="D23" s="23"/>
      <c r="E23" s="23"/>
      <c r="F23" s="23"/>
      <c r="G23" s="23"/>
      <c r="H23" s="23"/>
    </row>
    <row r="24" spans="1:8" x14ac:dyDescent="0.3">
      <c r="A24" s="22" t="s">
        <v>16</v>
      </c>
      <c r="B24" s="22" t="s">
        <v>75</v>
      </c>
      <c r="C24" s="22" t="s">
        <v>76</v>
      </c>
      <c r="D24" s="23" t="s">
        <v>11</v>
      </c>
      <c r="E24" s="23">
        <v>1936</v>
      </c>
      <c r="F24" s="23" t="s">
        <v>41</v>
      </c>
      <c r="G24" s="23" t="s">
        <v>140</v>
      </c>
      <c r="H24" s="23">
        <v>4257</v>
      </c>
    </row>
    <row r="25" spans="1:8" x14ac:dyDescent="0.3">
      <c r="A25" s="22" t="s">
        <v>23</v>
      </c>
      <c r="B25" s="22" t="s">
        <v>77</v>
      </c>
      <c r="C25" s="22"/>
      <c r="D25" s="23"/>
      <c r="E25" s="23"/>
      <c r="F25" s="23"/>
      <c r="G25" s="23"/>
      <c r="H25" s="23"/>
    </row>
    <row r="26" spans="1:8" x14ac:dyDescent="0.3">
      <c r="A26" s="22" t="s">
        <v>16</v>
      </c>
      <c r="B26" s="22" t="s">
        <v>61</v>
      </c>
      <c r="C26" s="22" t="s">
        <v>78</v>
      </c>
      <c r="D26" s="23" t="s">
        <v>11</v>
      </c>
      <c r="E26" s="23">
        <v>1937</v>
      </c>
      <c r="F26" s="23" t="s">
        <v>105</v>
      </c>
      <c r="G26" s="23" t="s">
        <v>106</v>
      </c>
      <c r="H26" s="23">
        <v>4500</v>
      </c>
    </row>
    <row r="27" spans="1:8" x14ac:dyDescent="0.3">
      <c r="A27" s="22" t="s">
        <v>23</v>
      </c>
      <c r="B27" s="22" t="s">
        <v>167</v>
      </c>
      <c r="C27" s="22" t="s">
        <v>168</v>
      </c>
      <c r="D27" s="23" t="s">
        <v>11</v>
      </c>
      <c r="E27" s="23"/>
      <c r="F27" s="23"/>
      <c r="G27" s="23"/>
      <c r="H27" s="23"/>
    </row>
    <row r="28" spans="1:8" x14ac:dyDescent="0.3">
      <c r="A28" s="22" t="s">
        <v>16</v>
      </c>
      <c r="B28" s="22" t="s">
        <v>79</v>
      </c>
      <c r="C28" s="22" t="s">
        <v>80</v>
      </c>
      <c r="D28" s="23" t="s">
        <v>11</v>
      </c>
      <c r="E28" s="23">
        <v>1936</v>
      </c>
      <c r="F28" s="23" t="s">
        <v>89</v>
      </c>
      <c r="G28" s="23" t="s">
        <v>90</v>
      </c>
      <c r="H28" s="23">
        <v>1293</v>
      </c>
    </row>
    <row r="29" spans="1:8" x14ac:dyDescent="0.3">
      <c r="A29" s="22" t="s">
        <v>23</v>
      </c>
      <c r="B29" s="22" t="s">
        <v>86</v>
      </c>
      <c r="C29" s="22" t="s">
        <v>80</v>
      </c>
      <c r="D29" s="23" t="s">
        <v>11</v>
      </c>
      <c r="E29" s="23"/>
      <c r="F29" s="23"/>
      <c r="G29" s="23"/>
      <c r="H29" s="23"/>
    </row>
    <row r="30" spans="1:8" x14ac:dyDescent="0.3">
      <c r="A30" s="22" t="s">
        <v>16</v>
      </c>
      <c r="B30" s="22" t="s">
        <v>91</v>
      </c>
      <c r="C30" s="22" t="s">
        <v>92</v>
      </c>
      <c r="D30" s="23" t="s">
        <v>40</v>
      </c>
      <c r="E30" s="23">
        <v>1926</v>
      </c>
      <c r="F30" s="23" t="s">
        <v>41</v>
      </c>
      <c r="G30" s="23" t="s">
        <v>142</v>
      </c>
      <c r="H30" s="23">
        <v>4398</v>
      </c>
    </row>
    <row r="31" spans="1:8" x14ac:dyDescent="0.3">
      <c r="A31" s="22" t="s">
        <v>23</v>
      </c>
      <c r="B31" s="22" t="s">
        <v>94</v>
      </c>
      <c r="C31" s="22" t="s">
        <v>95</v>
      </c>
      <c r="D31" s="23" t="s">
        <v>40</v>
      </c>
      <c r="E31" s="23"/>
      <c r="F31" s="23"/>
      <c r="G31" s="23"/>
      <c r="H31" s="23"/>
    </row>
    <row r="32" spans="1:8" x14ac:dyDescent="0.3">
      <c r="A32" s="22" t="s">
        <v>16</v>
      </c>
      <c r="B32" s="22" t="s">
        <v>96</v>
      </c>
      <c r="C32" s="22" t="s">
        <v>97</v>
      </c>
      <c r="D32" s="23" t="s">
        <v>11</v>
      </c>
      <c r="E32" s="23">
        <v>1930</v>
      </c>
      <c r="F32" s="23" t="s">
        <v>41</v>
      </c>
      <c r="G32" s="24" t="s">
        <v>141</v>
      </c>
      <c r="H32" s="23">
        <v>4500</v>
      </c>
    </row>
    <row r="33" spans="1:8" x14ac:dyDescent="0.3">
      <c r="A33" s="22" t="s">
        <v>23</v>
      </c>
      <c r="B33" s="22" t="s">
        <v>99</v>
      </c>
      <c r="C33" s="22" t="s">
        <v>100</v>
      </c>
      <c r="D33" s="23" t="s">
        <v>11</v>
      </c>
      <c r="E33" s="23"/>
      <c r="F33" s="23"/>
      <c r="G33" s="23"/>
      <c r="H33" s="23"/>
    </row>
    <row r="34" spans="1:8" x14ac:dyDescent="0.3">
      <c r="A34" s="22" t="s">
        <v>16</v>
      </c>
      <c r="B34" s="22" t="s">
        <v>102</v>
      </c>
      <c r="C34" s="22" t="s">
        <v>103</v>
      </c>
      <c r="D34" s="23" t="s">
        <v>110</v>
      </c>
      <c r="E34" s="23">
        <v>1935</v>
      </c>
      <c r="F34" s="23" t="s">
        <v>111</v>
      </c>
      <c r="G34" s="23" t="s">
        <v>112</v>
      </c>
      <c r="H34" s="23">
        <v>1900</v>
      </c>
    </row>
    <row r="35" spans="1:8" x14ac:dyDescent="0.3">
      <c r="A35" s="22" t="s">
        <v>23</v>
      </c>
      <c r="B35" s="22" t="s">
        <v>107</v>
      </c>
      <c r="C35" s="22" t="s">
        <v>108</v>
      </c>
      <c r="D35" s="23" t="s">
        <v>114</v>
      </c>
      <c r="E35" s="23"/>
      <c r="F35" s="23"/>
      <c r="G35" s="23"/>
      <c r="H35" s="23"/>
    </row>
    <row r="36" spans="1:8" x14ac:dyDescent="0.3">
      <c r="A36" s="22" t="s">
        <v>16</v>
      </c>
      <c r="B36" s="22" t="s">
        <v>115</v>
      </c>
      <c r="C36" s="22" t="s">
        <v>116</v>
      </c>
      <c r="D36" s="23" t="s">
        <v>52</v>
      </c>
      <c r="E36" s="23"/>
      <c r="F36" s="23"/>
      <c r="G36" s="23" t="s">
        <v>77</v>
      </c>
      <c r="H36" s="23"/>
    </row>
    <row r="37" spans="1:8" x14ac:dyDescent="0.3">
      <c r="A37" s="22" t="s">
        <v>23</v>
      </c>
      <c r="B37" s="22"/>
      <c r="C37" s="22"/>
      <c r="D37" s="23"/>
      <c r="E37" s="23"/>
      <c r="F37" s="23"/>
      <c r="G37" s="23" t="s">
        <v>77</v>
      </c>
      <c r="H37" s="23"/>
    </row>
    <row r="38" spans="1:8" x14ac:dyDescent="0.3">
      <c r="A38" s="22" t="s">
        <v>16</v>
      </c>
      <c r="B38" s="22" t="s">
        <v>117</v>
      </c>
      <c r="C38" s="22" t="s">
        <v>118</v>
      </c>
      <c r="D38" s="23" t="s">
        <v>11</v>
      </c>
      <c r="E38" s="23">
        <v>1934</v>
      </c>
      <c r="F38" s="23" t="s">
        <v>105</v>
      </c>
      <c r="G38" s="24" t="s">
        <v>173</v>
      </c>
      <c r="H38" s="23">
        <v>4500</v>
      </c>
    </row>
    <row r="39" spans="1:8" x14ac:dyDescent="0.3">
      <c r="A39" s="22" t="s">
        <v>23</v>
      </c>
      <c r="B39" s="22" t="s">
        <v>49</v>
      </c>
      <c r="C39" s="22" t="s">
        <v>118</v>
      </c>
      <c r="D39" s="23" t="s">
        <v>11</v>
      </c>
      <c r="E39" s="23"/>
      <c r="F39" s="23"/>
      <c r="G39" s="23"/>
      <c r="H39" s="23"/>
    </row>
    <row r="40" spans="1:8" x14ac:dyDescent="0.3">
      <c r="A40" s="22" t="s">
        <v>16</v>
      </c>
      <c r="B40" s="22" t="s">
        <v>119</v>
      </c>
      <c r="C40" s="22" t="s">
        <v>120</v>
      </c>
      <c r="D40" s="23" t="s">
        <v>11</v>
      </c>
      <c r="E40" s="23">
        <v>1926</v>
      </c>
      <c r="F40" s="23" t="s">
        <v>41</v>
      </c>
      <c r="G40" s="23" t="s">
        <v>122</v>
      </c>
      <c r="H40" s="23">
        <v>4500</v>
      </c>
    </row>
    <row r="41" spans="1:8" x14ac:dyDescent="0.3">
      <c r="A41" s="22" t="s">
        <v>23</v>
      </c>
      <c r="B41" s="22" t="s">
        <v>123</v>
      </c>
      <c r="C41" s="22" t="s">
        <v>71</v>
      </c>
      <c r="D41" s="23" t="s">
        <v>11</v>
      </c>
      <c r="E41" s="23"/>
      <c r="F41" s="23"/>
      <c r="G41" s="23"/>
      <c r="H41" s="23"/>
    </row>
    <row r="42" spans="1:8" x14ac:dyDescent="0.3">
      <c r="A42" s="22" t="s">
        <v>16</v>
      </c>
      <c r="B42" s="22" t="s">
        <v>125</v>
      </c>
      <c r="C42" s="22" t="s">
        <v>126</v>
      </c>
      <c r="D42" s="23" t="s">
        <v>40</v>
      </c>
      <c r="E42" s="23">
        <v>1925</v>
      </c>
      <c r="F42" s="23" t="s">
        <v>128</v>
      </c>
      <c r="G42" s="23" t="s">
        <v>129</v>
      </c>
      <c r="H42" s="23">
        <v>3127</v>
      </c>
    </row>
    <row r="43" spans="1:8" x14ac:dyDescent="0.3">
      <c r="A43" s="22" t="s">
        <v>23</v>
      </c>
      <c r="B43" s="22" t="s">
        <v>130</v>
      </c>
      <c r="C43" s="22" t="s">
        <v>131</v>
      </c>
      <c r="D43" s="23" t="s">
        <v>52</v>
      </c>
      <c r="E43" s="23"/>
      <c r="F43" s="23"/>
      <c r="G43" s="23"/>
      <c r="H43" s="23"/>
    </row>
    <row r="44" spans="1:8" x14ac:dyDescent="0.3">
      <c r="A44" s="22" t="s">
        <v>16</v>
      </c>
      <c r="B44" s="22" t="s">
        <v>133</v>
      </c>
      <c r="C44" s="22" t="s">
        <v>134</v>
      </c>
      <c r="D44" s="23" t="s">
        <v>32</v>
      </c>
      <c r="E44" s="23">
        <v>1939</v>
      </c>
      <c r="F44" s="23" t="s">
        <v>33</v>
      </c>
      <c r="G44" s="23" t="s">
        <v>136</v>
      </c>
      <c r="H44" s="23">
        <v>3752</v>
      </c>
    </row>
    <row r="45" spans="1:8" x14ac:dyDescent="0.3">
      <c r="A45" s="22" t="s">
        <v>23</v>
      </c>
      <c r="B45" s="22" t="s">
        <v>20</v>
      </c>
      <c r="C45" s="22" t="s">
        <v>137</v>
      </c>
      <c r="D45" s="23" t="s">
        <v>32</v>
      </c>
      <c r="E45" s="23"/>
      <c r="F45" s="23"/>
      <c r="G45" s="23"/>
      <c r="H45" s="23"/>
    </row>
    <row r="46" spans="1:8" x14ac:dyDescent="0.3">
      <c r="A46" s="25" t="s">
        <v>16</v>
      </c>
      <c r="B46" s="25" t="s">
        <v>144</v>
      </c>
      <c r="C46" s="25" t="s">
        <v>63</v>
      </c>
      <c r="D46" s="23" t="s">
        <v>52</v>
      </c>
      <c r="E46" s="23">
        <v>1933</v>
      </c>
      <c r="F46" s="23" t="s">
        <v>12</v>
      </c>
      <c r="G46" s="23" t="s">
        <v>146</v>
      </c>
      <c r="H46" s="23">
        <v>3000</v>
      </c>
    </row>
    <row r="47" spans="1:8" x14ac:dyDescent="0.3">
      <c r="A47" s="25" t="s">
        <v>23</v>
      </c>
      <c r="B47" s="25" t="s">
        <v>147</v>
      </c>
      <c r="C47" s="25" t="s">
        <v>63</v>
      </c>
      <c r="D47" s="23" t="s">
        <v>52</v>
      </c>
      <c r="E47" s="23"/>
      <c r="F47" s="23"/>
      <c r="G47" s="23"/>
      <c r="H47" s="23"/>
    </row>
    <row r="48" spans="1:8" x14ac:dyDescent="0.3">
      <c r="A48" s="25" t="s">
        <v>16</v>
      </c>
      <c r="B48" s="25" t="s">
        <v>149</v>
      </c>
      <c r="C48" s="25" t="s">
        <v>150</v>
      </c>
      <c r="D48" s="23" t="s">
        <v>152</v>
      </c>
      <c r="E48" s="23">
        <v>1934</v>
      </c>
      <c r="F48" s="23" t="s">
        <v>41</v>
      </c>
      <c r="G48" s="23" t="s">
        <v>153</v>
      </c>
      <c r="H48" s="23">
        <v>3776</v>
      </c>
    </row>
    <row r="49" spans="1:8" x14ac:dyDescent="0.3">
      <c r="A49" s="25" t="s">
        <v>23</v>
      </c>
      <c r="B49" s="25" t="s">
        <v>154</v>
      </c>
      <c r="C49" s="25" t="s">
        <v>150</v>
      </c>
      <c r="D49" s="23" t="s">
        <v>152</v>
      </c>
      <c r="E49" s="23"/>
      <c r="F49" s="23"/>
      <c r="G49" s="23"/>
      <c r="H49" s="23"/>
    </row>
    <row r="50" spans="1:8" x14ac:dyDescent="0.3">
      <c r="A50" s="25" t="s">
        <v>16</v>
      </c>
      <c r="B50" s="25" t="s">
        <v>70</v>
      </c>
      <c r="C50" s="25" t="s">
        <v>156</v>
      </c>
      <c r="D50" s="23" t="s">
        <v>11</v>
      </c>
      <c r="E50" s="23">
        <v>1933</v>
      </c>
      <c r="F50" s="23" t="s">
        <v>12</v>
      </c>
      <c r="G50" s="23" t="s">
        <v>146</v>
      </c>
      <c r="H50" s="23">
        <v>2988</v>
      </c>
    </row>
    <row r="51" spans="1:8" x14ac:dyDescent="0.3">
      <c r="A51" s="25" t="s">
        <v>23</v>
      </c>
      <c r="B51" s="25" t="s">
        <v>96</v>
      </c>
      <c r="C51" s="25" t="s">
        <v>158</v>
      </c>
      <c r="D51" s="23" t="s">
        <v>11</v>
      </c>
      <c r="E51" s="23"/>
      <c r="F51" s="23"/>
      <c r="G51" s="23"/>
      <c r="H51" s="23"/>
    </row>
    <row r="52" spans="1:8" x14ac:dyDescent="0.3">
      <c r="A52" s="25" t="s">
        <v>16</v>
      </c>
      <c r="B52" s="25" t="s">
        <v>123</v>
      </c>
      <c r="C52" s="25" t="s">
        <v>166</v>
      </c>
      <c r="D52" s="23" t="s">
        <v>11</v>
      </c>
      <c r="E52" s="23">
        <v>1932</v>
      </c>
      <c r="F52" s="23" t="s">
        <v>33</v>
      </c>
      <c r="G52" s="23" t="s">
        <v>162</v>
      </c>
      <c r="H52" s="23">
        <v>2511</v>
      </c>
    </row>
    <row r="53" spans="1:8" x14ac:dyDescent="0.3">
      <c r="A53" s="25" t="s">
        <v>23</v>
      </c>
      <c r="B53" s="25" t="s">
        <v>91</v>
      </c>
      <c r="C53" s="25" t="s">
        <v>161</v>
      </c>
      <c r="D53" s="23" t="s">
        <v>11</v>
      </c>
      <c r="E53" s="23"/>
      <c r="F53" s="23"/>
      <c r="G53" s="23"/>
      <c r="H53" s="23"/>
    </row>
    <row r="54" spans="1:8" x14ac:dyDescent="0.3">
      <c r="A54" s="25" t="s">
        <v>16</v>
      </c>
      <c r="B54" s="25" t="s">
        <v>70</v>
      </c>
      <c r="C54" s="25" t="s">
        <v>175</v>
      </c>
      <c r="D54" s="23" t="s">
        <v>11</v>
      </c>
      <c r="E54" s="23">
        <v>1923</v>
      </c>
      <c r="F54" s="23" t="s">
        <v>188</v>
      </c>
      <c r="G54" s="24">
        <v>23.5</v>
      </c>
      <c r="H54" s="23">
        <v>4500</v>
      </c>
    </row>
    <row r="55" spans="1:8" x14ac:dyDescent="0.3">
      <c r="A55" s="25" t="s">
        <v>23</v>
      </c>
      <c r="B55" s="25" t="s">
        <v>177</v>
      </c>
      <c r="C55" s="25" t="s">
        <v>175</v>
      </c>
      <c r="D55" s="23" t="s">
        <v>11</v>
      </c>
      <c r="E55" s="23"/>
      <c r="F55" s="23"/>
      <c r="G55" s="23"/>
      <c r="H55" s="23"/>
    </row>
    <row r="56" spans="1:8" x14ac:dyDescent="0.3">
      <c r="A56" s="25" t="s">
        <v>16</v>
      </c>
      <c r="B56" s="25" t="s">
        <v>179</v>
      </c>
      <c r="C56" s="25" t="s">
        <v>180</v>
      </c>
      <c r="D56" s="23" t="s">
        <v>152</v>
      </c>
      <c r="E56" s="23">
        <v>1932</v>
      </c>
      <c r="F56" s="23" t="s">
        <v>33</v>
      </c>
      <c r="G56" s="23" t="s">
        <v>189</v>
      </c>
      <c r="H56" s="23">
        <v>4300</v>
      </c>
    </row>
    <row r="57" spans="1:8" x14ac:dyDescent="0.3">
      <c r="A57" s="25" t="s">
        <v>23</v>
      </c>
      <c r="B57" s="22"/>
      <c r="C57" s="22"/>
      <c r="D57" s="23" t="s">
        <v>152</v>
      </c>
      <c r="E57" s="23"/>
      <c r="F57" s="23"/>
      <c r="G57" s="23"/>
      <c r="H57" s="23"/>
    </row>
    <row r="58" spans="1:8" x14ac:dyDescent="0.3">
      <c r="A58" s="25" t="s">
        <v>16</v>
      </c>
      <c r="B58" s="22" t="s">
        <v>70</v>
      </c>
      <c r="C58" s="22" t="s">
        <v>181</v>
      </c>
      <c r="D58" s="23" t="s">
        <v>11</v>
      </c>
      <c r="E58" s="23">
        <v>1929</v>
      </c>
      <c r="F58" s="23" t="s">
        <v>190</v>
      </c>
      <c r="G58" s="23">
        <v>77</v>
      </c>
      <c r="H58" s="23">
        <v>4275</v>
      </c>
    </row>
    <row r="59" spans="1:8" x14ac:dyDescent="0.3">
      <c r="A59" s="25" t="s">
        <v>23</v>
      </c>
      <c r="B59" s="22" t="s">
        <v>187</v>
      </c>
      <c r="C59" s="22" t="s">
        <v>181</v>
      </c>
      <c r="D59" s="23" t="s">
        <v>11</v>
      </c>
      <c r="E59" s="23"/>
      <c r="F59" s="23"/>
      <c r="G59" s="23"/>
      <c r="H59" s="23"/>
    </row>
  </sheetData>
  <phoneticPr fontId="4" type="noConversion"/>
  <pageMargins left="0.75000000000000011" right="0.75000000000000011" top="1" bottom="1" header="0.5" footer="0.5"/>
  <pageSetup paperSize="9" scale="98" orientation="portrait" horizontalDpi="4294967292" verticalDpi="4294967292" r:id="rId1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30"/>
  <sheetViews>
    <sheetView workbookViewId="0">
      <selection activeCell="G29" sqref="G29"/>
    </sheetView>
  </sheetViews>
  <sheetFormatPr defaultColWidth="11.19921875" defaultRowHeight="15.6" x14ac:dyDescent="0.3"/>
  <cols>
    <col min="1" max="1" width="10.796875" bestFit="1" customWidth="1"/>
    <col min="2" max="2" width="13.69921875" customWidth="1"/>
    <col min="3" max="4" width="11.69921875" customWidth="1"/>
    <col min="5" max="5" width="5.19921875" style="2" customWidth="1"/>
    <col min="6" max="6" width="10.69921875" style="2" customWidth="1"/>
    <col min="7" max="7" width="26.796875" style="2" customWidth="1"/>
    <col min="8" max="8" width="7" style="2" customWidth="1"/>
    <col min="9" max="9" width="4.296875" customWidth="1"/>
    <col min="10" max="10" width="21.19921875" customWidth="1"/>
    <col min="11" max="11" width="17.796875" customWidth="1"/>
    <col min="12" max="12" width="44.5" customWidth="1"/>
  </cols>
  <sheetData>
    <row r="1" spans="1:12" ht="28.05" customHeight="1" x14ac:dyDescent="0.3">
      <c r="I1" s="7" t="s">
        <v>143</v>
      </c>
    </row>
    <row r="2" spans="1:12" x14ac:dyDescent="0.3">
      <c r="A2" s="4" t="s">
        <v>8</v>
      </c>
      <c r="B2" s="4" t="s">
        <v>9</v>
      </c>
      <c r="C2" s="4"/>
      <c r="D2" s="4"/>
      <c r="E2" s="6">
        <v>1933</v>
      </c>
      <c r="F2" s="6" t="s">
        <v>12</v>
      </c>
      <c r="G2" s="11" t="s">
        <v>13</v>
      </c>
      <c r="H2" s="11">
        <v>3387</v>
      </c>
      <c r="I2" s="13">
        <v>1</v>
      </c>
      <c r="J2" s="14" t="str">
        <f>A2&amp;" "&amp;B2</f>
        <v>Nicholas Ward</v>
      </c>
      <c r="K2" s="14" t="str">
        <f>C2&amp;" "&amp;D2</f>
        <v xml:space="preserve"> </v>
      </c>
      <c r="L2" s="14" t="str">
        <f>E2&amp;"  "&amp;F2&amp;" "&amp;G2&amp;"    "&amp;H2&amp;"cc"</f>
        <v>1933  Talbot AV105    3387cc</v>
      </c>
    </row>
    <row r="3" spans="1:12" x14ac:dyDescent="0.3">
      <c r="A3" s="4" t="s">
        <v>14</v>
      </c>
      <c r="B3" s="4" t="s">
        <v>9</v>
      </c>
      <c r="C3" s="4"/>
      <c r="D3" s="4"/>
      <c r="E3" s="6">
        <v>1933</v>
      </c>
      <c r="F3" s="6" t="s">
        <v>12</v>
      </c>
      <c r="G3" s="11">
        <v>105</v>
      </c>
      <c r="H3" s="11">
        <v>2996</v>
      </c>
      <c r="I3" s="15">
        <v>2</v>
      </c>
      <c r="J3" s="14" t="str">
        <f t="shared" ref="J3:J30" si="0">A3&amp;" "&amp;B3</f>
        <v>Christopher Ward</v>
      </c>
      <c r="K3" s="14" t="str">
        <f t="shared" ref="K3:K25" si="1">C3&amp;" "&amp;D3</f>
        <v xml:space="preserve"> </v>
      </c>
      <c r="L3" s="14" t="str">
        <f t="shared" ref="L3:L27" si="2">E3&amp;"  "&amp;F3&amp;" "&amp;G3&amp;"    "&amp;H3&amp;"cc"</f>
        <v>1933  Talbot 105    2996cc</v>
      </c>
    </row>
    <row r="4" spans="1:12" x14ac:dyDescent="0.3">
      <c r="A4" s="4" t="s">
        <v>20</v>
      </c>
      <c r="B4" s="4" t="s">
        <v>21</v>
      </c>
      <c r="C4" s="4"/>
      <c r="D4" s="4"/>
      <c r="E4" s="6"/>
      <c r="F4" s="6"/>
      <c r="G4" s="11"/>
      <c r="H4" s="11"/>
      <c r="I4" s="13">
        <v>3</v>
      </c>
      <c r="J4" s="14" t="str">
        <f t="shared" si="0"/>
        <v>Robert Glover</v>
      </c>
      <c r="K4" s="14" t="str">
        <f t="shared" si="1"/>
        <v xml:space="preserve"> </v>
      </c>
      <c r="L4" s="14"/>
    </row>
    <row r="5" spans="1:12" x14ac:dyDescent="0.3">
      <c r="A5" s="4" t="s">
        <v>37</v>
      </c>
      <c r="B5" s="4" t="s">
        <v>38</v>
      </c>
      <c r="C5" s="4" t="s">
        <v>42</v>
      </c>
      <c r="D5" s="4" t="s">
        <v>43</v>
      </c>
      <c r="E5" s="6">
        <v>1925</v>
      </c>
      <c r="F5" s="6" t="s">
        <v>41</v>
      </c>
      <c r="G5" s="11" t="s">
        <v>139</v>
      </c>
      <c r="H5" s="11">
        <v>5300</v>
      </c>
      <c r="I5" s="15">
        <v>4</v>
      </c>
      <c r="J5" s="14" t="str">
        <f t="shared" si="0"/>
        <v>Bill Cleyndert</v>
      </c>
      <c r="K5" s="14" t="str">
        <f t="shared" si="1"/>
        <v>Jacqui Norman</v>
      </c>
      <c r="L5" s="14" t="str">
        <f t="shared" si="2"/>
        <v>1925  Bentley 3/4½    5300cc</v>
      </c>
    </row>
    <row r="6" spans="1:12" x14ac:dyDescent="0.3">
      <c r="A6" s="4" t="s">
        <v>17</v>
      </c>
      <c r="B6" s="4" t="s">
        <v>18</v>
      </c>
      <c r="C6" s="4" t="s">
        <v>24</v>
      </c>
      <c r="D6" s="4" t="s">
        <v>25</v>
      </c>
      <c r="E6" s="6">
        <v>1929</v>
      </c>
      <c r="F6" s="6" t="s">
        <v>33</v>
      </c>
      <c r="G6" s="11" t="s">
        <v>34</v>
      </c>
      <c r="H6" s="11">
        <v>2148</v>
      </c>
      <c r="I6" s="13">
        <v>5</v>
      </c>
      <c r="J6" s="14" t="str">
        <f t="shared" si="0"/>
        <v>Paul Wignall</v>
      </c>
      <c r="K6" s="14" t="str">
        <f t="shared" si="1"/>
        <v>Guy Woodcock</v>
      </c>
      <c r="L6" s="14" t="str">
        <f t="shared" si="2"/>
        <v>1929  Alvis Silver Eagle    2148cc</v>
      </c>
    </row>
    <row r="7" spans="1:12" x14ac:dyDescent="0.3">
      <c r="A7" s="4" t="s">
        <v>19</v>
      </c>
      <c r="B7" s="4" t="s">
        <v>18</v>
      </c>
      <c r="C7" s="4" t="s">
        <v>26</v>
      </c>
      <c r="D7" s="4" t="s">
        <v>27</v>
      </c>
      <c r="E7" s="6">
        <v>1932</v>
      </c>
      <c r="F7" s="6" t="s">
        <v>35</v>
      </c>
      <c r="G7" s="11" t="s">
        <v>36</v>
      </c>
      <c r="H7" s="11">
        <v>3317</v>
      </c>
      <c r="I7" s="15">
        <v>6</v>
      </c>
      <c r="J7" s="14" t="str">
        <f t="shared" si="0"/>
        <v>Jayne Wignall</v>
      </c>
      <c r="K7" s="14" t="str">
        <f t="shared" si="1"/>
        <v>Kevin Savage</v>
      </c>
      <c r="L7" s="14" t="str">
        <f t="shared" si="2"/>
        <v>1932  Sunbeam 20hp sports    3317cc</v>
      </c>
    </row>
    <row r="8" spans="1:12" x14ac:dyDescent="0.3">
      <c r="A8" s="4" t="s">
        <v>45</v>
      </c>
      <c r="B8" s="4" t="s">
        <v>46</v>
      </c>
      <c r="C8" s="4" t="s">
        <v>47</v>
      </c>
      <c r="D8" s="4" t="s">
        <v>67</v>
      </c>
      <c r="E8" s="6">
        <v>1948</v>
      </c>
      <c r="F8" s="6" t="s">
        <v>68</v>
      </c>
      <c r="G8" s="11" t="s">
        <v>69</v>
      </c>
      <c r="H8" s="11">
        <v>1097</v>
      </c>
      <c r="I8" s="13">
        <v>7</v>
      </c>
      <c r="J8" s="14" t="str">
        <f t="shared" si="0"/>
        <v>Steven Wilson</v>
      </c>
      <c r="K8" s="14" t="str">
        <f t="shared" si="1"/>
        <v>Trina Harley</v>
      </c>
      <c r="L8" s="14" t="str">
        <f t="shared" si="2"/>
        <v>1948  Morris 8 Series E    1097cc</v>
      </c>
    </row>
    <row r="9" spans="1:12" x14ac:dyDescent="0.3">
      <c r="A9" s="4" t="s">
        <v>49</v>
      </c>
      <c r="B9" s="4" t="s">
        <v>50</v>
      </c>
      <c r="C9" s="4" t="s">
        <v>54</v>
      </c>
      <c r="D9" s="4" t="s">
        <v>55</v>
      </c>
      <c r="E9" s="6">
        <v>1923</v>
      </c>
      <c r="F9" s="6" t="s">
        <v>41</v>
      </c>
      <c r="G9" s="11" t="s">
        <v>53</v>
      </c>
      <c r="H9" s="11">
        <v>4500</v>
      </c>
      <c r="I9" s="15">
        <v>8</v>
      </c>
      <c r="J9" s="14" t="str">
        <f t="shared" si="0"/>
        <v>Andrew Bailey</v>
      </c>
      <c r="K9" s="14" t="str">
        <f t="shared" si="1"/>
        <v>Philippa Spiller</v>
      </c>
      <c r="L9" s="14" t="str">
        <f t="shared" si="2"/>
        <v>1923  Bentley SuperSports    4500cc</v>
      </c>
    </row>
    <row r="10" spans="1:12" x14ac:dyDescent="0.3">
      <c r="A10" s="4" t="s">
        <v>58</v>
      </c>
      <c r="B10" s="4" t="s">
        <v>59</v>
      </c>
      <c r="C10" s="4" t="s">
        <v>61</v>
      </c>
      <c r="D10" s="4" t="s">
        <v>59</v>
      </c>
      <c r="E10" s="6">
        <v>1929</v>
      </c>
      <c r="F10" s="6" t="s">
        <v>41</v>
      </c>
      <c r="G10" s="11" t="s">
        <v>141</v>
      </c>
      <c r="H10" s="11">
        <v>4500</v>
      </c>
      <c r="I10" s="13">
        <v>9</v>
      </c>
      <c r="J10" s="14" t="str">
        <f t="shared" si="0"/>
        <v>Eric Kavanagh</v>
      </c>
      <c r="K10" s="14" t="str">
        <f t="shared" si="1"/>
        <v>John Kavanagh</v>
      </c>
      <c r="L10" s="14" t="str">
        <f t="shared" si="2"/>
        <v>1929  Bentley 4½    4500cc</v>
      </c>
    </row>
    <row r="11" spans="1:12" x14ac:dyDescent="0.3">
      <c r="A11" s="4" t="s">
        <v>49</v>
      </c>
      <c r="B11" s="4" t="s">
        <v>63</v>
      </c>
      <c r="C11" s="4" t="s">
        <v>65</v>
      </c>
      <c r="D11" s="4" t="s">
        <v>63</v>
      </c>
      <c r="E11" s="6">
        <v>1934</v>
      </c>
      <c r="F11" s="6" t="s">
        <v>12</v>
      </c>
      <c r="G11" s="11" t="s">
        <v>13</v>
      </c>
      <c r="H11" s="11">
        <v>3400</v>
      </c>
      <c r="I11" s="15">
        <v>10</v>
      </c>
      <c r="J11" s="14" t="str">
        <f t="shared" si="0"/>
        <v>Andrew Boland</v>
      </c>
      <c r="K11" s="14" t="str">
        <f t="shared" si="1"/>
        <v>Ann Boland</v>
      </c>
      <c r="L11" s="14" t="str">
        <f t="shared" si="2"/>
        <v>1934  Talbot AV105    3400cc</v>
      </c>
    </row>
    <row r="12" spans="1:12" ht="31.2" x14ac:dyDescent="0.3">
      <c r="A12" s="4" t="s">
        <v>70</v>
      </c>
      <c r="B12" s="4" t="s">
        <v>71</v>
      </c>
      <c r="C12" s="4" t="s">
        <v>85</v>
      </c>
      <c r="D12" s="4" t="s">
        <v>71</v>
      </c>
      <c r="E12" s="6">
        <v>1933</v>
      </c>
      <c r="F12" s="6" t="s">
        <v>33</v>
      </c>
      <c r="G12" s="11" t="s">
        <v>74</v>
      </c>
      <c r="H12" s="11">
        <v>2511</v>
      </c>
      <c r="I12" s="13">
        <v>11</v>
      </c>
      <c r="J12" s="14" t="str">
        <f t="shared" si="0"/>
        <v>David Smith</v>
      </c>
      <c r="K12" s="14" t="str">
        <f t="shared" si="1"/>
        <v>Anne Marie Smith</v>
      </c>
      <c r="L12" s="16" t="str">
        <f t="shared" si="2"/>
        <v>1933  Alvis Speed 20 SB Cross &amp; Ellis Tourer    2511cc</v>
      </c>
    </row>
    <row r="13" spans="1:12" x14ac:dyDescent="0.3">
      <c r="A13" s="4" t="s">
        <v>75</v>
      </c>
      <c r="B13" s="4" t="s">
        <v>76</v>
      </c>
      <c r="C13" s="4"/>
      <c r="D13" s="4"/>
      <c r="E13" s="6">
        <v>1936</v>
      </c>
      <c r="F13" s="6" t="s">
        <v>41</v>
      </c>
      <c r="G13" s="11" t="s">
        <v>140</v>
      </c>
      <c r="H13" s="11">
        <v>4257</v>
      </c>
      <c r="I13" s="15">
        <v>12</v>
      </c>
      <c r="J13" s="14" t="str">
        <f t="shared" si="0"/>
        <v>Stuart Anderson</v>
      </c>
      <c r="K13" s="14" t="str">
        <f t="shared" si="1"/>
        <v xml:space="preserve"> </v>
      </c>
      <c r="L13" s="14" t="str">
        <f t="shared" si="2"/>
        <v>1936  Bentley Derby 4¼    4257cc</v>
      </c>
    </row>
    <row r="14" spans="1:12" x14ac:dyDescent="0.3">
      <c r="A14" s="4" t="s">
        <v>61</v>
      </c>
      <c r="B14" s="4" t="s">
        <v>78</v>
      </c>
      <c r="C14" s="4" t="s">
        <v>167</v>
      </c>
      <c r="D14" s="4" t="s">
        <v>168</v>
      </c>
      <c r="E14" s="6">
        <v>1937</v>
      </c>
      <c r="F14" s="6" t="s">
        <v>105</v>
      </c>
      <c r="G14" s="11" t="s">
        <v>106</v>
      </c>
      <c r="H14" s="11">
        <v>4500</v>
      </c>
      <c r="I14" s="13">
        <v>13</v>
      </c>
      <c r="J14" s="14" t="str">
        <f t="shared" si="0"/>
        <v>John Abel</v>
      </c>
      <c r="K14" s="14" t="str">
        <f t="shared" si="1"/>
        <v>Cath Woodman</v>
      </c>
      <c r="L14" s="14" t="str">
        <f t="shared" si="2"/>
        <v>1937  Lagonda LG45    4500cc</v>
      </c>
    </row>
    <row r="15" spans="1:12" x14ac:dyDescent="0.3">
      <c r="A15" s="4" t="s">
        <v>79</v>
      </c>
      <c r="B15" s="4" t="s">
        <v>80</v>
      </c>
      <c r="C15" s="4" t="s">
        <v>86</v>
      </c>
      <c r="D15" s="4" t="s">
        <v>80</v>
      </c>
      <c r="E15" s="6">
        <v>1936</v>
      </c>
      <c r="F15" s="6" t="s">
        <v>89</v>
      </c>
      <c r="G15" s="11" t="s">
        <v>90</v>
      </c>
      <c r="H15" s="11">
        <v>1293</v>
      </c>
      <c r="I15" s="15">
        <v>14</v>
      </c>
      <c r="J15" s="14" t="str">
        <f t="shared" si="0"/>
        <v>Martin Neal</v>
      </c>
      <c r="K15" s="14" t="str">
        <f t="shared" si="1"/>
        <v>Lesley Neal</v>
      </c>
      <c r="L15" s="14" t="str">
        <f t="shared" si="2"/>
        <v>1936  MG TA    1293cc</v>
      </c>
    </row>
    <row r="16" spans="1:12" x14ac:dyDescent="0.3">
      <c r="A16" s="4" t="s">
        <v>91</v>
      </c>
      <c r="B16" s="4" t="s">
        <v>92</v>
      </c>
      <c r="C16" s="4" t="s">
        <v>94</v>
      </c>
      <c r="D16" s="4" t="s">
        <v>95</v>
      </c>
      <c r="E16" s="6">
        <v>1926</v>
      </c>
      <c r="F16" s="6" t="s">
        <v>41</v>
      </c>
      <c r="G16" s="11" t="s">
        <v>142</v>
      </c>
      <c r="H16" s="11">
        <v>4398</v>
      </c>
      <c r="I16" s="13">
        <v>15</v>
      </c>
      <c r="J16" s="14" t="str">
        <f t="shared" si="0"/>
        <v>Anthony Galliers-Pratt</v>
      </c>
      <c r="K16" s="14" t="str">
        <f t="shared" si="1"/>
        <v>Charles Young</v>
      </c>
      <c r="L16" s="14" t="str">
        <f t="shared" si="2"/>
        <v>1926  Bentley 3  4½    4398cc</v>
      </c>
    </row>
    <row r="17" spans="1:12" x14ac:dyDescent="0.3">
      <c r="A17" s="4" t="s">
        <v>96</v>
      </c>
      <c r="B17" s="4" t="s">
        <v>97</v>
      </c>
      <c r="C17" s="4" t="s">
        <v>99</v>
      </c>
      <c r="D17" s="4" t="s">
        <v>100</v>
      </c>
      <c r="E17" s="6">
        <v>1930</v>
      </c>
      <c r="F17" s="6" t="s">
        <v>41</v>
      </c>
      <c r="G17" s="12" t="s">
        <v>141</v>
      </c>
      <c r="H17" s="11">
        <v>4500</v>
      </c>
      <c r="I17" s="15">
        <v>16</v>
      </c>
      <c r="J17" s="14" t="str">
        <f t="shared" si="0"/>
        <v>Peter Little</v>
      </c>
      <c r="K17" s="14" t="str">
        <f t="shared" si="1"/>
        <v>Louise Cartledge</v>
      </c>
      <c r="L17" s="14" t="str">
        <f t="shared" si="2"/>
        <v>1930  Bentley 4½    4500cc</v>
      </c>
    </row>
    <row r="18" spans="1:12" x14ac:dyDescent="0.3">
      <c r="A18" s="4" t="s">
        <v>102</v>
      </c>
      <c r="B18" s="4" t="s">
        <v>103</v>
      </c>
      <c r="C18" s="4" t="s">
        <v>107</v>
      </c>
      <c r="D18" s="4" t="s">
        <v>108</v>
      </c>
      <c r="E18" s="6">
        <v>1935</v>
      </c>
      <c r="F18" s="6" t="s">
        <v>111</v>
      </c>
      <c r="G18" s="11" t="s">
        <v>112</v>
      </c>
      <c r="H18" s="11">
        <v>1900</v>
      </c>
      <c r="I18" s="13">
        <v>17</v>
      </c>
      <c r="J18" s="14" t="str">
        <f t="shared" si="0"/>
        <v>Irvine Laidlaw</v>
      </c>
      <c r="K18" s="14" t="str">
        <f t="shared" si="1"/>
        <v>Tony Davies</v>
      </c>
      <c r="L18" s="14" t="str">
        <f t="shared" si="2"/>
        <v>1935  BMW 319/1 Roadster    1900cc</v>
      </c>
    </row>
    <row r="19" spans="1:12" x14ac:dyDescent="0.3">
      <c r="A19" s="4" t="s">
        <v>115</v>
      </c>
      <c r="B19" s="4" t="s">
        <v>116</v>
      </c>
      <c r="C19" s="4"/>
      <c r="D19" s="4"/>
      <c r="E19" s="6"/>
      <c r="F19" s="6"/>
      <c r="G19" s="11"/>
      <c r="H19" s="11"/>
      <c r="I19" s="15">
        <v>18</v>
      </c>
      <c r="J19" s="14" t="str">
        <f t="shared" si="0"/>
        <v>Tom Callanan</v>
      </c>
      <c r="K19" s="14" t="str">
        <f t="shared" si="1"/>
        <v xml:space="preserve"> </v>
      </c>
      <c r="L19" s="14"/>
    </row>
    <row r="20" spans="1:12" x14ac:dyDescent="0.3">
      <c r="A20" s="4" t="s">
        <v>117</v>
      </c>
      <c r="B20" s="4" t="s">
        <v>118</v>
      </c>
      <c r="C20" s="4" t="s">
        <v>49</v>
      </c>
      <c r="D20" s="4" t="s">
        <v>118</v>
      </c>
      <c r="E20" s="6">
        <v>1934</v>
      </c>
      <c r="F20" s="6" t="s">
        <v>105</v>
      </c>
      <c r="G20" s="12" t="s">
        <v>141</v>
      </c>
      <c r="H20" s="11">
        <v>4500</v>
      </c>
      <c r="I20" s="13">
        <v>19</v>
      </c>
      <c r="J20" s="14" t="str">
        <f t="shared" si="0"/>
        <v>James Mann</v>
      </c>
      <c r="K20" s="14" t="str">
        <f t="shared" si="1"/>
        <v>Andrew Mann</v>
      </c>
      <c r="L20" s="14" t="str">
        <f>F20&amp;" "&amp;G20&amp;"    "&amp;H20&amp;"cc"</f>
        <v>Lagonda 4½    4500cc</v>
      </c>
    </row>
    <row r="21" spans="1:12" x14ac:dyDescent="0.3">
      <c r="A21" s="4" t="s">
        <v>119</v>
      </c>
      <c r="B21" s="4" t="s">
        <v>120</v>
      </c>
      <c r="C21" s="4" t="s">
        <v>123</v>
      </c>
      <c r="D21" s="4" t="s">
        <v>71</v>
      </c>
      <c r="E21" s="6">
        <v>1926</v>
      </c>
      <c r="F21" s="6" t="s">
        <v>41</v>
      </c>
      <c r="G21" s="11" t="s">
        <v>122</v>
      </c>
      <c r="H21" s="11">
        <v>4500</v>
      </c>
      <c r="I21" s="15">
        <v>20</v>
      </c>
      <c r="J21" s="14" t="str">
        <f t="shared" si="0"/>
        <v>Mike Thompson</v>
      </c>
      <c r="K21" s="14" t="str">
        <f t="shared" si="1"/>
        <v>Alan Smith</v>
      </c>
      <c r="L21" s="14" t="str">
        <f t="shared" si="2"/>
        <v>1926  Bentley Supersports    4500cc</v>
      </c>
    </row>
    <row r="22" spans="1:12" x14ac:dyDescent="0.3">
      <c r="A22" s="4" t="s">
        <v>125</v>
      </c>
      <c r="B22" s="4" t="s">
        <v>126</v>
      </c>
      <c r="C22" s="4" t="s">
        <v>130</v>
      </c>
      <c r="D22" s="4" t="s">
        <v>131</v>
      </c>
      <c r="E22" s="6">
        <v>1925</v>
      </c>
      <c r="F22" s="6" t="s">
        <v>128</v>
      </c>
      <c r="G22" s="11" t="s">
        <v>129</v>
      </c>
      <c r="H22" s="11">
        <v>3127</v>
      </c>
      <c r="I22" s="13">
        <v>21</v>
      </c>
      <c r="J22" s="14" t="str">
        <f t="shared" si="0"/>
        <v>Sean Galvin</v>
      </c>
      <c r="K22" s="14" t="str">
        <f t="shared" si="1"/>
        <v>Cabrini Flynn</v>
      </c>
      <c r="L22" s="14" t="str">
        <f t="shared" si="2"/>
        <v>1925  Rolls Royce 20 P    3127cc</v>
      </c>
    </row>
    <row r="23" spans="1:12" x14ac:dyDescent="0.3">
      <c r="A23" s="4" t="s">
        <v>133</v>
      </c>
      <c r="B23" s="4" t="s">
        <v>134</v>
      </c>
      <c r="C23" s="4" t="s">
        <v>20</v>
      </c>
      <c r="D23" s="4" t="s">
        <v>137</v>
      </c>
      <c r="E23" s="6">
        <v>1939</v>
      </c>
      <c r="F23" s="6" t="s">
        <v>33</v>
      </c>
      <c r="G23" s="11" t="s">
        <v>136</v>
      </c>
      <c r="H23" s="11">
        <v>3752</v>
      </c>
      <c r="I23" s="15">
        <v>22</v>
      </c>
      <c r="J23" s="14" t="str">
        <f t="shared" si="0"/>
        <v>Ian Montgomery</v>
      </c>
      <c r="K23" s="14" t="str">
        <f t="shared" si="1"/>
        <v>Robert Mills</v>
      </c>
      <c r="L23" s="14" t="str">
        <f t="shared" si="2"/>
        <v>1939  Alvis Speed 25    3752cc</v>
      </c>
    </row>
    <row r="24" spans="1:12" x14ac:dyDescent="0.3">
      <c r="A24" s="8" t="s">
        <v>144</v>
      </c>
      <c r="B24" s="8" t="s">
        <v>63</v>
      </c>
      <c r="C24" s="4" t="s">
        <v>147</v>
      </c>
      <c r="D24" s="4" t="s">
        <v>63</v>
      </c>
      <c r="E24" s="6">
        <v>1933</v>
      </c>
      <c r="F24" s="6" t="s">
        <v>12</v>
      </c>
      <c r="G24" s="11" t="s">
        <v>146</v>
      </c>
      <c r="H24" s="11">
        <v>3000</v>
      </c>
      <c r="I24" s="15">
        <v>23</v>
      </c>
      <c r="J24" s="10" t="str">
        <f t="shared" si="0"/>
        <v>Diarmaid Boland</v>
      </c>
      <c r="K24" s="10" t="str">
        <f t="shared" si="1"/>
        <v>Fiona Boland</v>
      </c>
      <c r="L24" s="14" t="str">
        <f t="shared" si="2"/>
        <v>1933  Talbot 105 Alpine    3000cc</v>
      </c>
    </row>
    <row r="25" spans="1:12" x14ac:dyDescent="0.3">
      <c r="A25" s="8" t="s">
        <v>149</v>
      </c>
      <c r="B25" s="8" t="s">
        <v>150</v>
      </c>
      <c r="C25" s="8" t="s">
        <v>154</v>
      </c>
      <c r="D25" s="8" t="s">
        <v>150</v>
      </c>
      <c r="E25" s="2">
        <v>1934</v>
      </c>
      <c r="F25" s="2" t="s">
        <v>41</v>
      </c>
      <c r="G25" s="2" t="s">
        <v>153</v>
      </c>
      <c r="H25" s="11">
        <v>3776</v>
      </c>
      <c r="I25" s="15">
        <v>24</v>
      </c>
      <c r="J25" s="10" t="str">
        <f t="shared" si="0"/>
        <v>Rob Jeurissen</v>
      </c>
      <c r="K25" s="10" t="str">
        <f t="shared" si="1"/>
        <v>Jeanne Jeurissen</v>
      </c>
      <c r="L25" s="14" t="str">
        <f t="shared" si="2"/>
        <v>1934  Bentley Derby    3776cc</v>
      </c>
    </row>
    <row r="26" spans="1:12" x14ac:dyDescent="0.3">
      <c r="A26" s="8" t="s">
        <v>70</v>
      </c>
      <c r="B26" s="8" t="s">
        <v>156</v>
      </c>
      <c r="C26" s="8" t="s">
        <v>160</v>
      </c>
      <c r="D26" t="s">
        <v>158</v>
      </c>
      <c r="E26" s="2">
        <v>1933</v>
      </c>
      <c r="F26" s="2" t="s">
        <v>12</v>
      </c>
      <c r="G26" s="2" t="s">
        <v>146</v>
      </c>
      <c r="H26" s="11">
        <v>2988</v>
      </c>
      <c r="I26" s="15">
        <v>25</v>
      </c>
      <c r="J26" s="10" t="str">
        <f t="shared" si="0"/>
        <v>David Cook</v>
      </c>
      <c r="K26" s="14" t="s">
        <v>159</v>
      </c>
      <c r="L26" s="14" t="str">
        <f t="shared" si="2"/>
        <v>1933  Talbot 105 Alpine    2988cc</v>
      </c>
    </row>
    <row r="27" spans="1:12" x14ac:dyDescent="0.3">
      <c r="A27" s="8" t="s">
        <v>123</v>
      </c>
      <c r="B27" s="8" t="s">
        <v>166</v>
      </c>
      <c r="C27" s="8" t="s">
        <v>91</v>
      </c>
      <c r="D27" s="8" t="s">
        <v>161</v>
      </c>
      <c r="E27" s="2">
        <v>1932</v>
      </c>
      <c r="F27" s="2" t="s">
        <v>33</v>
      </c>
      <c r="G27" s="2" t="s">
        <v>162</v>
      </c>
      <c r="H27" s="11">
        <v>2511</v>
      </c>
      <c r="I27" s="15">
        <v>26</v>
      </c>
      <c r="J27" s="10" t="str">
        <f t="shared" si="0"/>
        <v>Alan Brookeborough</v>
      </c>
      <c r="K27" s="14" t="s">
        <v>163</v>
      </c>
      <c r="L27" s="14" t="str">
        <f t="shared" si="2"/>
        <v>1932  Alvis Speed 20    2511cc</v>
      </c>
    </row>
    <row r="28" spans="1:12" x14ac:dyDescent="0.3">
      <c r="A28" s="8" t="s">
        <v>70</v>
      </c>
      <c r="B28" s="8" t="s">
        <v>175</v>
      </c>
      <c r="C28" s="8" t="s">
        <v>177</v>
      </c>
      <c r="D28" s="19" t="s">
        <v>175</v>
      </c>
      <c r="E28" s="2">
        <v>1923</v>
      </c>
      <c r="F28" s="2" t="s">
        <v>41</v>
      </c>
      <c r="G28" s="20" t="s">
        <v>141</v>
      </c>
      <c r="I28" s="15">
        <v>27</v>
      </c>
      <c r="J28" s="10" t="str">
        <f t="shared" si="0"/>
        <v>David Berks</v>
      </c>
      <c r="K28" t="s">
        <v>182</v>
      </c>
      <c r="L28" t="s">
        <v>185</v>
      </c>
    </row>
    <row r="29" spans="1:12" x14ac:dyDescent="0.3">
      <c r="A29" s="8" t="s">
        <v>179</v>
      </c>
      <c r="B29" s="8" t="s">
        <v>180</v>
      </c>
      <c r="E29" s="2">
        <v>1938</v>
      </c>
      <c r="F29" s="2" t="s">
        <v>33</v>
      </c>
      <c r="G29" s="2" t="s">
        <v>183</v>
      </c>
      <c r="I29" s="15">
        <v>28</v>
      </c>
      <c r="J29" s="10" t="str">
        <f t="shared" si="0"/>
        <v>Bart Rietbergen</v>
      </c>
      <c r="L29" t="s">
        <v>184</v>
      </c>
    </row>
    <row r="30" spans="1:12" x14ac:dyDescent="0.3">
      <c r="A30" s="8" t="s">
        <v>70</v>
      </c>
      <c r="B30" s="8" t="s">
        <v>181</v>
      </c>
      <c r="I30" s="15">
        <v>29</v>
      </c>
      <c r="J30" s="10" t="str">
        <f t="shared" si="0"/>
        <v>David Hall</v>
      </c>
    </row>
  </sheetData>
  <phoneticPr fontId="4" type="noConversion"/>
  <pageMargins left="0.75000000000000011" right="0.75000000000000011" top="1" bottom="1" header="0.5" footer="0.5"/>
  <pageSetup paperSize="9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61"/>
  <sheetViews>
    <sheetView topLeftCell="A11" workbookViewId="0">
      <selection activeCell="A61" sqref="A61"/>
    </sheetView>
  </sheetViews>
  <sheetFormatPr defaultColWidth="17" defaultRowHeight="15.6" x14ac:dyDescent="0.3"/>
  <cols>
    <col min="1" max="1" width="6.19921875" bestFit="1" customWidth="1"/>
    <col min="2" max="2" width="10.796875" bestFit="1" customWidth="1"/>
    <col min="3" max="3" width="13.296875" customWidth="1"/>
    <col min="4" max="4" width="28.19921875" bestFit="1" customWidth="1"/>
  </cols>
  <sheetData>
    <row r="1" spans="1:4" s="1" customFormat="1" x14ac:dyDescent="0.3">
      <c r="A1" s="3"/>
      <c r="B1" s="3" t="s">
        <v>0</v>
      </c>
      <c r="C1" s="3" t="s">
        <v>1</v>
      </c>
      <c r="D1" s="3" t="s">
        <v>2</v>
      </c>
    </row>
    <row r="2" spans="1:4" x14ac:dyDescent="0.3">
      <c r="A2" s="4" t="s">
        <v>16</v>
      </c>
      <c r="B2" s="4" t="s">
        <v>8</v>
      </c>
      <c r="C2" s="4" t="s">
        <v>9</v>
      </c>
      <c r="D2" s="5" t="s">
        <v>10</v>
      </c>
    </row>
    <row r="3" spans="1:4" x14ac:dyDescent="0.3">
      <c r="A3" s="4" t="s">
        <v>23</v>
      </c>
      <c r="B3" s="4" t="s">
        <v>77</v>
      </c>
      <c r="C3" s="4"/>
      <c r="D3" s="4"/>
    </row>
    <row r="4" spans="1:4" x14ac:dyDescent="0.3">
      <c r="A4" s="4" t="s">
        <v>16</v>
      </c>
      <c r="B4" s="4" t="s">
        <v>14</v>
      </c>
      <c r="C4" s="4" t="s">
        <v>9</v>
      </c>
      <c r="D4" s="5" t="s">
        <v>15</v>
      </c>
    </row>
    <row r="5" spans="1:4" x14ac:dyDescent="0.3">
      <c r="A5" s="4" t="s">
        <v>23</v>
      </c>
      <c r="B5" s="4" t="s">
        <v>77</v>
      </c>
      <c r="C5" s="4"/>
      <c r="D5" s="4"/>
    </row>
    <row r="6" spans="1:4" x14ac:dyDescent="0.3">
      <c r="A6" s="4" t="s">
        <v>16</v>
      </c>
      <c r="B6" s="4" t="s">
        <v>20</v>
      </c>
      <c r="C6" s="4" t="s">
        <v>21</v>
      </c>
      <c r="D6" s="5" t="s">
        <v>22</v>
      </c>
    </row>
    <row r="7" spans="1:4" x14ac:dyDescent="0.3">
      <c r="A7" s="4" t="s">
        <v>23</v>
      </c>
      <c r="B7" s="4"/>
      <c r="C7" s="4"/>
      <c r="D7" s="4"/>
    </row>
    <row r="8" spans="1:4" x14ac:dyDescent="0.3">
      <c r="A8" s="4" t="s">
        <v>16</v>
      </c>
      <c r="B8" s="4" t="s">
        <v>37</v>
      </c>
      <c r="C8" s="4" t="s">
        <v>38</v>
      </c>
      <c r="D8" s="5" t="s">
        <v>39</v>
      </c>
    </row>
    <row r="9" spans="1:4" x14ac:dyDescent="0.3">
      <c r="A9" s="4" t="s">
        <v>23</v>
      </c>
      <c r="B9" s="4" t="s">
        <v>42</v>
      </c>
      <c r="C9" s="4" t="s">
        <v>43</v>
      </c>
      <c r="D9" s="5" t="s">
        <v>44</v>
      </c>
    </row>
    <row r="10" spans="1:4" x14ac:dyDescent="0.3">
      <c r="A10" s="4" t="s">
        <v>16</v>
      </c>
      <c r="B10" s="4" t="s">
        <v>17</v>
      </c>
      <c r="C10" s="4" t="s">
        <v>18</v>
      </c>
      <c r="D10" s="5" t="s">
        <v>28</v>
      </c>
    </row>
    <row r="11" spans="1:4" x14ac:dyDescent="0.3">
      <c r="A11" s="4" t="s">
        <v>23</v>
      </c>
      <c r="B11" s="4" t="s">
        <v>24</v>
      </c>
      <c r="C11" s="4" t="s">
        <v>25</v>
      </c>
      <c r="D11" s="5" t="s">
        <v>29</v>
      </c>
    </row>
    <row r="12" spans="1:4" x14ac:dyDescent="0.3">
      <c r="A12" s="4" t="s">
        <v>16</v>
      </c>
      <c r="B12" s="4" t="s">
        <v>19</v>
      </c>
      <c r="C12" s="4" t="s">
        <v>18</v>
      </c>
      <c r="D12" s="5" t="s">
        <v>30</v>
      </c>
    </row>
    <row r="13" spans="1:4" x14ac:dyDescent="0.3">
      <c r="A13" s="4" t="s">
        <v>23</v>
      </c>
      <c r="B13" s="4" t="s">
        <v>26</v>
      </c>
      <c r="C13" s="4" t="s">
        <v>27</v>
      </c>
      <c r="D13" s="5" t="s">
        <v>31</v>
      </c>
    </row>
    <row r="14" spans="1:4" x14ac:dyDescent="0.3">
      <c r="A14" s="4" t="s">
        <v>16</v>
      </c>
      <c r="B14" s="4" t="s">
        <v>45</v>
      </c>
      <c r="C14" s="4" t="s">
        <v>46</v>
      </c>
      <c r="D14" s="4"/>
    </row>
    <row r="15" spans="1:4" x14ac:dyDescent="0.3">
      <c r="A15" s="4" t="s">
        <v>23</v>
      </c>
      <c r="B15" s="4" t="s">
        <v>47</v>
      </c>
      <c r="C15" s="4" t="s">
        <v>67</v>
      </c>
      <c r="D15" s="5" t="s">
        <v>48</v>
      </c>
    </row>
    <row r="16" spans="1:4" x14ac:dyDescent="0.3">
      <c r="A16" s="4" t="s">
        <v>16</v>
      </c>
      <c r="B16" s="4" t="s">
        <v>49</v>
      </c>
      <c r="C16" s="4" t="s">
        <v>50</v>
      </c>
      <c r="D16" s="5" t="s">
        <v>174</v>
      </c>
    </row>
    <row r="17" spans="1:4" x14ac:dyDescent="0.3">
      <c r="A17" s="4" t="s">
        <v>23</v>
      </c>
      <c r="B17" s="4" t="s">
        <v>54</v>
      </c>
      <c r="C17" s="4" t="s">
        <v>55</v>
      </c>
      <c r="D17" s="5" t="s">
        <v>56</v>
      </c>
    </row>
    <row r="18" spans="1:4" x14ac:dyDescent="0.3">
      <c r="A18" s="4" t="s">
        <v>16</v>
      </c>
      <c r="B18" s="4" t="s">
        <v>58</v>
      </c>
      <c r="C18" s="4" t="s">
        <v>59</v>
      </c>
      <c r="D18" s="5" t="s">
        <v>60</v>
      </c>
    </row>
    <row r="19" spans="1:4" x14ac:dyDescent="0.3">
      <c r="A19" s="4" t="s">
        <v>23</v>
      </c>
      <c r="B19" s="4" t="s">
        <v>61</v>
      </c>
      <c r="C19" s="4" t="s">
        <v>59</v>
      </c>
      <c r="D19" s="5" t="s">
        <v>62</v>
      </c>
    </row>
    <row r="20" spans="1:4" x14ac:dyDescent="0.3">
      <c r="A20" s="4" t="s">
        <v>16</v>
      </c>
      <c r="B20" s="4" t="s">
        <v>49</v>
      </c>
      <c r="C20" s="4" t="s">
        <v>63</v>
      </c>
      <c r="D20" s="5" t="s">
        <v>64</v>
      </c>
    </row>
    <row r="21" spans="1:4" x14ac:dyDescent="0.3">
      <c r="A21" s="4" t="s">
        <v>23</v>
      </c>
      <c r="B21" s="4" t="s">
        <v>65</v>
      </c>
      <c r="C21" s="4" t="s">
        <v>63</v>
      </c>
      <c r="D21" s="5" t="s">
        <v>66</v>
      </c>
    </row>
    <row r="22" spans="1:4" x14ac:dyDescent="0.3">
      <c r="A22" s="4" t="s">
        <v>16</v>
      </c>
      <c r="B22" s="4" t="s">
        <v>70</v>
      </c>
      <c r="C22" s="4" t="s">
        <v>71</v>
      </c>
      <c r="D22" s="5" t="s">
        <v>72</v>
      </c>
    </row>
    <row r="23" spans="1:4" x14ac:dyDescent="0.3">
      <c r="A23" s="4" t="s">
        <v>23</v>
      </c>
      <c r="B23" s="4" t="s">
        <v>85</v>
      </c>
      <c r="C23" s="4" t="s">
        <v>71</v>
      </c>
      <c r="D23" s="4"/>
    </row>
    <row r="24" spans="1:4" x14ac:dyDescent="0.3">
      <c r="A24" s="4" t="s">
        <v>16</v>
      </c>
      <c r="B24" s="4" t="s">
        <v>75</v>
      </c>
      <c r="C24" s="4" t="s">
        <v>76</v>
      </c>
      <c r="D24" s="4" t="s">
        <v>84</v>
      </c>
    </row>
    <row r="25" spans="1:4" x14ac:dyDescent="0.3">
      <c r="A25" s="4" t="s">
        <v>23</v>
      </c>
      <c r="B25" s="4" t="s">
        <v>77</v>
      </c>
      <c r="C25" s="4"/>
      <c r="D25" s="4"/>
    </row>
    <row r="26" spans="1:4" x14ac:dyDescent="0.3">
      <c r="A26" s="4" t="s">
        <v>16</v>
      </c>
      <c r="B26" s="4" t="s">
        <v>61</v>
      </c>
      <c r="C26" s="4" t="s">
        <v>78</v>
      </c>
      <c r="D26" s="5" t="s">
        <v>104</v>
      </c>
    </row>
    <row r="27" spans="1:4" x14ac:dyDescent="0.3">
      <c r="A27" s="4" t="s">
        <v>23</v>
      </c>
      <c r="B27" s="4" t="s">
        <v>167</v>
      </c>
      <c r="C27" s="4" t="s">
        <v>168</v>
      </c>
      <c r="D27" s="5" t="s">
        <v>169</v>
      </c>
    </row>
    <row r="28" spans="1:4" x14ac:dyDescent="0.3">
      <c r="A28" s="4" t="s">
        <v>16</v>
      </c>
      <c r="B28" s="4" t="s">
        <v>79</v>
      </c>
      <c r="C28" s="4" t="s">
        <v>80</v>
      </c>
      <c r="D28" s="5" t="s">
        <v>87</v>
      </c>
    </row>
    <row r="29" spans="1:4" x14ac:dyDescent="0.3">
      <c r="A29" s="4" t="s">
        <v>23</v>
      </c>
      <c r="B29" s="4" t="s">
        <v>86</v>
      </c>
      <c r="C29" s="4" t="s">
        <v>80</v>
      </c>
      <c r="D29" s="5" t="s">
        <v>88</v>
      </c>
    </row>
    <row r="30" spans="1:4" x14ac:dyDescent="0.3">
      <c r="A30" s="4" t="s">
        <v>16</v>
      </c>
      <c r="B30" s="4" t="s">
        <v>81</v>
      </c>
      <c r="C30" s="4" t="s">
        <v>82</v>
      </c>
      <c r="D30" s="5" t="s">
        <v>83</v>
      </c>
    </row>
    <row r="31" spans="1:4" x14ac:dyDescent="0.3">
      <c r="A31" s="4" t="s">
        <v>23</v>
      </c>
      <c r="B31" s="4"/>
      <c r="C31" s="4"/>
      <c r="D31" s="4"/>
    </row>
    <row r="32" spans="1:4" x14ac:dyDescent="0.3">
      <c r="A32" s="4" t="s">
        <v>16</v>
      </c>
      <c r="B32" s="4" t="s">
        <v>91</v>
      </c>
      <c r="C32" s="4" t="s">
        <v>92</v>
      </c>
      <c r="D32" s="4" t="s">
        <v>93</v>
      </c>
    </row>
    <row r="33" spans="1:4" x14ac:dyDescent="0.3">
      <c r="A33" s="4" t="s">
        <v>23</v>
      </c>
      <c r="B33" s="4" t="s">
        <v>94</v>
      </c>
      <c r="C33" s="4" t="s">
        <v>95</v>
      </c>
      <c r="D33" s="5" t="s">
        <v>171</v>
      </c>
    </row>
    <row r="34" spans="1:4" x14ac:dyDescent="0.3">
      <c r="A34" s="4" t="s">
        <v>16</v>
      </c>
      <c r="B34" s="4" t="s">
        <v>96</v>
      </c>
      <c r="C34" s="4" t="s">
        <v>97</v>
      </c>
      <c r="D34" s="5" t="s">
        <v>98</v>
      </c>
    </row>
    <row r="35" spans="1:4" x14ac:dyDescent="0.3">
      <c r="A35" s="4" t="s">
        <v>23</v>
      </c>
      <c r="B35" s="4" t="s">
        <v>99</v>
      </c>
      <c r="C35" s="4" t="s">
        <v>100</v>
      </c>
      <c r="D35" s="5" t="s">
        <v>101</v>
      </c>
    </row>
    <row r="36" spans="1:4" x14ac:dyDescent="0.3">
      <c r="A36" s="4" t="s">
        <v>16</v>
      </c>
      <c r="B36" s="4" t="s">
        <v>102</v>
      </c>
      <c r="C36" s="4" t="s">
        <v>103</v>
      </c>
      <c r="D36" s="5" t="s">
        <v>109</v>
      </c>
    </row>
    <row r="37" spans="1:4" x14ac:dyDescent="0.3">
      <c r="A37" s="4" t="s">
        <v>23</v>
      </c>
      <c r="B37" s="4" t="s">
        <v>107</v>
      </c>
      <c r="C37" s="4" t="s">
        <v>108</v>
      </c>
      <c r="D37" s="5" t="s">
        <v>113</v>
      </c>
    </row>
    <row r="38" spans="1:4" x14ac:dyDescent="0.3">
      <c r="A38" s="4" t="s">
        <v>16</v>
      </c>
      <c r="B38" s="4" t="s">
        <v>115</v>
      </c>
      <c r="C38" s="4" t="s">
        <v>116</v>
      </c>
      <c r="D38" s="4"/>
    </row>
    <row r="39" spans="1:4" x14ac:dyDescent="0.3">
      <c r="A39" s="4" t="s">
        <v>23</v>
      </c>
      <c r="B39" s="4"/>
      <c r="C39" s="4"/>
      <c r="D39" s="4"/>
    </row>
    <row r="40" spans="1:4" x14ac:dyDescent="0.3">
      <c r="A40" s="4" t="s">
        <v>16</v>
      </c>
      <c r="B40" s="4" t="s">
        <v>117</v>
      </c>
      <c r="C40" s="4" t="s">
        <v>118</v>
      </c>
      <c r="D40" s="4"/>
    </row>
    <row r="41" spans="1:4" x14ac:dyDescent="0.3">
      <c r="A41" s="4" t="s">
        <v>23</v>
      </c>
      <c r="B41" s="4"/>
      <c r="C41" s="4"/>
      <c r="D41" s="4"/>
    </row>
    <row r="42" spans="1:4" x14ac:dyDescent="0.3">
      <c r="A42" s="4" t="s">
        <v>16</v>
      </c>
      <c r="B42" s="4" t="s">
        <v>119</v>
      </c>
      <c r="C42" s="4" t="s">
        <v>120</v>
      </c>
      <c r="D42" s="5" t="s">
        <v>172</v>
      </c>
    </row>
    <row r="43" spans="1:4" x14ac:dyDescent="0.3">
      <c r="A43" s="4" t="s">
        <v>23</v>
      </c>
      <c r="B43" s="4" t="s">
        <v>123</v>
      </c>
      <c r="C43" s="4" t="s">
        <v>71</v>
      </c>
      <c r="D43" s="5" t="s">
        <v>124</v>
      </c>
    </row>
    <row r="44" spans="1:4" x14ac:dyDescent="0.3">
      <c r="A44" s="4" t="s">
        <v>16</v>
      </c>
      <c r="B44" s="4" t="s">
        <v>125</v>
      </c>
      <c r="C44" s="4" t="s">
        <v>126</v>
      </c>
      <c r="D44" s="5" t="s">
        <v>127</v>
      </c>
    </row>
    <row r="45" spans="1:4" x14ac:dyDescent="0.3">
      <c r="A45" s="4" t="s">
        <v>23</v>
      </c>
      <c r="B45" s="4" t="s">
        <v>130</v>
      </c>
      <c r="C45" s="4" t="s">
        <v>131</v>
      </c>
      <c r="D45" s="5" t="s">
        <v>132</v>
      </c>
    </row>
    <row r="46" spans="1:4" x14ac:dyDescent="0.3">
      <c r="A46" s="4" t="s">
        <v>16</v>
      </c>
      <c r="B46" s="4" t="s">
        <v>133</v>
      </c>
      <c r="C46" s="4" t="s">
        <v>134</v>
      </c>
      <c r="D46" s="5" t="s">
        <v>135</v>
      </c>
    </row>
    <row r="47" spans="1:4" x14ac:dyDescent="0.3">
      <c r="A47" s="4" t="s">
        <v>23</v>
      </c>
      <c r="B47" s="4" t="s">
        <v>20</v>
      </c>
      <c r="C47" s="4" t="s">
        <v>137</v>
      </c>
      <c r="D47" s="5" t="s">
        <v>138</v>
      </c>
    </row>
    <row r="48" spans="1:4" x14ac:dyDescent="0.3">
      <c r="A48" s="8" t="s">
        <v>16</v>
      </c>
      <c r="B48" s="8" t="s">
        <v>144</v>
      </c>
      <c r="C48" s="8" t="s">
        <v>63</v>
      </c>
      <c r="D48" s="9" t="s">
        <v>145</v>
      </c>
    </row>
    <row r="49" spans="1:4" x14ac:dyDescent="0.3">
      <c r="A49" s="8" t="s">
        <v>23</v>
      </c>
      <c r="B49" s="8" t="s">
        <v>147</v>
      </c>
      <c r="C49" s="8" t="s">
        <v>63</v>
      </c>
      <c r="D49" s="9" t="s">
        <v>148</v>
      </c>
    </row>
    <row r="50" spans="1:4" x14ac:dyDescent="0.3">
      <c r="A50" s="8" t="s">
        <v>16</v>
      </c>
      <c r="B50" s="8" t="s">
        <v>149</v>
      </c>
      <c r="C50" s="8" t="s">
        <v>150</v>
      </c>
      <c r="D50" s="9" t="s">
        <v>151</v>
      </c>
    </row>
    <row r="51" spans="1:4" x14ac:dyDescent="0.3">
      <c r="A51" s="8" t="s">
        <v>23</v>
      </c>
      <c r="B51" s="8" t="s">
        <v>154</v>
      </c>
      <c r="C51" s="8" t="s">
        <v>150</v>
      </c>
      <c r="D51" s="9" t="s">
        <v>155</v>
      </c>
    </row>
    <row r="52" spans="1:4" x14ac:dyDescent="0.3">
      <c r="A52" s="8" t="s">
        <v>16</v>
      </c>
      <c r="B52" s="8" t="s">
        <v>70</v>
      </c>
      <c r="C52" s="8" t="s">
        <v>156</v>
      </c>
      <c r="D52" s="9" t="s">
        <v>157</v>
      </c>
    </row>
    <row r="53" spans="1:4" x14ac:dyDescent="0.3">
      <c r="A53" s="8" t="s">
        <v>23</v>
      </c>
      <c r="B53" s="8" t="s">
        <v>96</v>
      </c>
      <c r="C53" s="8" t="s">
        <v>158</v>
      </c>
      <c r="D53" s="9" t="s">
        <v>170</v>
      </c>
    </row>
    <row r="54" spans="1:4" x14ac:dyDescent="0.3">
      <c r="A54" s="8" t="s">
        <v>16</v>
      </c>
      <c r="B54" s="8" t="s">
        <v>123</v>
      </c>
      <c r="C54" s="8" t="s">
        <v>166</v>
      </c>
      <c r="D54" s="9" t="s">
        <v>164</v>
      </c>
    </row>
    <row r="55" spans="1:4" x14ac:dyDescent="0.3">
      <c r="A55" s="8" t="s">
        <v>23</v>
      </c>
      <c r="B55" s="8" t="s">
        <v>91</v>
      </c>
      <c r="C55" s="8" t="s">
        <v>161</v>
      </c>
      <c r="D55" s="9" t="s">
        <v>165</v>
      </c>
    </row>
    <row r="56" spans="1:4" x14ac:dyDescent="0.3">
      <c r="A56" s="8" t="s">
        <v>16</v>
      </c>
      <c r="B56" s="8" t="s">
        <v>70</v>
      </c>
      <c r="C56" s="8" t="s">
        <v>175</v>
      </c>
      <c r="D56" s="18" t="s">
        <v>176</v>
      </c>
    </row>
    <row r="57" spans="1:4" x14ac:dyDescent="0.3">
      <c r="A57" s="8" t="s">
        <v>23</v>
      </c>
      <c r="B57" s="8" t="s">
        <v>177</v>
      </c>
      <c r="C57" s="8" t="s">
        <v>175</v>
      </c>
      <c r="D57" s="18" t="s">
        <v>178</v>
      </c>
    </row>
    <row r="58" spans="1:4" x14ac:dyDescent="0.3">
      <c r="A58" s="8" t="s">
        <v>16</v>
      </c>
      <c r="B58" s="8" t="s">
        <v>179</v>
      </c>
      <c r="C58" s="8" t="s">
        <v>180</v>
      </c>
    </row>
    <row r="59" spans="1:4" x14ac:dyDescent="0.3">
      <c r="A59" s="8" t="s">
        <v>23</v>
      </c>
    </row>
    <row r="60" spans="1:4" x14ac:dyDescent="0.3">
      <c r="A60" s="8" t="s">
        <v>16</v>
      </c>
    </row>
    <row r="61" spans="1:4" x14ac:dyDescent="0.3">
      <c r="A61" s="8" t="s">
        <v>23</v>
      </c>
    </row>
  </sheetData>
  <hyperlinks>
    <hyperlink ref="D2" r:id="rId1" xr:uid="{00000000-0004-0000-0200-000000000000}"/>
    <hyperlink ref="D4" r:id="rId2" xr:uid="{00000000-0004-0000-0200-000001000000}"/>
    <hyperlink ref="D6" r:id="rId3" xr:uid="{00000000-0004-0000-0200-000002000000}"/>
    <hyperlink ref="D10" r:id="rId4" xr:uid="{00000000-0004-0000-0200-000003000000}"/>
    <hyperlink ref="D11" r:id="rId5" xr:uid="{00000000-0004-0000-0200-000004000000}"/>
    <hyperlink ref="D12" r:id="rId6" xr:uid="{00000000-0004-0000-0200-000005000000}"/>
    <hyperlink ref="D13" r:id="rId7" xr:uid="{00000000-0004-0000-0200-000006000000}"/>
    <hyperlink ref="D8" r:id="rId8" xr:uid="{00000000-0004-0000-0200-000007000000}"/>
    <hyperlink ref="D9" r:id="rId9" xr:uid="{00000000-0004-0000-0200-000008000000}"/>
    <hyperlink ref="D15" r:id="rId10" xr:uid="{00000000-0004-0000-0200-000009000000}"/>
    <hyperlink ref="D16" r:id="rId11" xr:uid="{00000000-0004-0000-0200-00000A000000}"/>
    <hyperlink ref="D17" r:id="rId12" xr:uid="{00000000-0004-0000-0200-00000B000000}"/>
    <hyperlink ref="D18" r:id="rId13" xr:uid="{00000000-0004-0000-0200-00000C000000}"/>
    <hyperlink ref="D19" r:id="rId14" xr:uid="{00000000-0004-0000-0200-00000D000000}"/>
    <hyperlink ref="D20" r:id="rId15" xr:uid="{00000000-0004-0000-0200-00000E000000}"/>
    <hyperlink ref="D21" r:id="rId16" xr:uid="{00000000-0004-0000-0200-00000F000000}"/>
    <hyperlink ref="D22" r:id="rId17" xr:uid="{00000000-0004-0000-0200-000010000000}"/>
    <hyperlink ref="D30" r:id="rId18" xr:uid="{00000000-0004-0000-0200-000011000000}"/>
    <hyperlink ref="D28" r:id="rId19" xr:uid="{00000000-0004-0000-0200-000012000000}"/>
    <hyperlink ref="D29" r:id="rId20" xr:uid="{00000000-0004-0000-0200-000013000000}"/>
    <hyperlink ref="D34" r:id="rId21" xr:uid="{00000000-0004-0000-0200-000014000000}"/>
    <hyperlink ref="D35" r:id="rId22" xr:uid="{00000000-0004-0000-0200-000015000000}"/>
    <hyperlink ref="D26" r:id="rId23" xr:uid="{00000000-0004-0000-0200-000016000000}"/>
    <hyperlink ref="D36" r:id="rId24" xr:uid="{00000000-0004-0000-0200-000017000000}"/>
    <hyperlink ref="D37" r:id="rId25" xr:uid="{00000000-0004-0000-0200-000018000000}"/>
    <hyperlink ref="D43" r:id="rId26" xr:uid="{00000000-0004-0000-0200-000019000000}"/>
    <hyperlink ref="D44" r:id="rId27" xr:uid="{00000000-0004-0000-0200-00001A000000}"/>
    <hyperlink ref="D45" r:id="rId28" xr:uid="{00000000-0004-0000-0200-00001B000000}"/>
    <hyperlink ref="D46" r:id="rId29" xr:uid="{00000000-0004-0000-0200-00001C000000}"/>
    <hyperlink ref="D47" r:id="rId30" xr:uid="{00000000-0004-0000-0200-00001D000000}"/>
    <hyperlink ref="D48" r:id="rId31" xr:uid="{00000000-0004-0000-0200-00001E000000}"/>
    <hyperlink ref="D49" r:id="rId32" xr:uid="{00000000-0004-0000-0200-00001F000000}"/>
    <hyperlink ref="D50" r:id="rId33" xr:uid="{00000000-0004-0000-0200-000020000000}"/>
    <hyperlink ref="D51" r:id="rId34" xr:uid="{00000000-0004-0000-0200-000021000000}"/>
    <hyperlink ref="D52" r:id="rId35" xr:uid="{00000000-0004-0000-0200-000022000000}"/>
    <hyperlink ref="D54" r:id="rId36" xr:uid="{00000000-0004-0000-0200-000023000000}"/>
    <hyperlink ref="D55" r:id="rId37" xr:uid="{00000000-0004-0000-0200-000024000000}"/>
    <hyperlink ref="D27" r:id="rId38" xr:uid="{00000000-0004-0000-0200-000025000000}"/>
    <hyperlink ref="D53" r:id="rId39" xr:uid="{00000000-0004-0000-0200-000026000000}"/>
    <hyperlink ref="D33" r:id="rId40" xr:uid="{00000000-0004-0000-0200-000027000000}"/>
    <hyperlink ref="D42" r:id="rId41" xr:uid="{00000000-0004-0000-0200-000028000000}"/>
    <hyperlink ref="D56" r:id="rId42" xr:uid="{00000000-0004-0000-0200-000029000000}"/>
    <hyperlink ref="D57" r:id="rId43" xr:uid="{00000000-0004-0000-0200-00002A000000}"/>
  </hyperlink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54"/>
  <sheetViews>
    <sheetView topLeftCell="A20" workbookViewId="0">
      <selection activeCell="D41" sqref="D41"/>
    </sheetView>
  </sheetViews>
  <sheetFormatPr defaultColWidth="11.19921875" defaultRowHeight="15.6" x14ac:dyDescent="0.3"/>
  <cols>
    <col min="1" max="1" width="28.19921875" bestFit="1" customWidth="1"/>
  </cols>
  <sheetData>
    <row r="1" spans="1:1" x14ac:dyDescent="0.3">
      <c r="A1" s="17" t="s">
        <v>165</v>
      </c>
    </row>
    <row r="2" spans="1:1" x14ac:dyDescent="0.3">
      <c r="A2" s="5" t="s">
        <v>48</v>
      </c>
    </row>
    <row r="3" spans="1:1" x14ac:dyDescent="0.3">
      <c r="A3" s="5" t="s">
        <v>113</v>
      </c>
    </row>
    <row r="4" spans="1:1" x14ac:dyDescent="0.3">
      <c r="A4" s="5" t="s">
        <v>127</v>
      </c>
    </row>
    <row r="5" spans="1:1" x14ac:dyDescent="0.3">
      <c r="A5" s="5" t="s">
        <v>22</v>
      </c>
    </row>
    <row r="6" spans="1:1" x14ac:dyDescent="0.3">
      <c r="A6" s="5" t="s">
        <v>138</v>
      </c>
    </row>
    <row r="7" spans="1:1" x14ac:dyDescent="0.3">
      <c r="A7" s="17" t="s">
        <v>151</v>
      </c>
    </row>
    <row r="8" spans="1:1" x14ac:dyDescent="0.3">
      <c r="A8" s="5" t="s">
        <v>28</v>
      </c>
    </row>
    <row r="9" spans="1:1" x14ac:dyDescent="0.3">
      <c r="A9" s="5" t="s">
        <v>98</v>
      </c>
    </row>
    <row r="10" spans="1:1" x14ac:dyDescent="0.3">
      <c r="A10" s="5" t="s">
        <v>109</v>
      </c>
    </row>
    <row r="11" spans="1:1" x14ac:dyDescent="0.3">
      <c r="A11" s="5" t="s">
        <v>56</v>
      </c>
    </row>
    <row r="12" spans="1:1" x14ac:dyDescent="0.3">
      <c r="A12" s="17" t="s">
        <v>170</v>
      </c>
    </row>
    <row r="13" spans="1:1" x14ac:dyDescent="0.3">
      <c r="A13" s="4" t="s">
        <v>84</v>
      </c>
    </row>
    <row r="14" spans="1:1" x14ac:dyDescent="0.3">
      <c r="A14" s="5" t="s">
        <v>10</v>
      </c>
    </row>
    <row r="15" spans="1:1" x14ac:dyDescent="0.3">
      <c r="A15" s="5" t="s">
        <v>87</v>
      </c>
    </row>
    <row r="16" spans="1:1" x14ac:dyDescent="0.3">
      <c r="A16" s="5" t="s">
        <v>101</v>
      </c>
    </row>
    <row r="17" spans="1:1" x14ac:dyDescent="0.3">
      <c r="A17" s="5" t="s">
        <v>169</v>
      </c>
    </row>
    <row r="18" spans="1:1" x14ac:dyDescent="0.3">
      <c r="A18" s="5" t="s">
        <v>88</v>
      </c>
    </row>
    <row r="19" spans="1:1" x14ac:dyDescent="0.3">
      <c r="A19" s="5" t="s">
        <v>31</v>
      </c>
    </row>
    <row r="20" spans="1:1" x14ac:dyDescent="0.3">
      <c r="A20" s="5" t="s">
        <v>121</v>
      </c>
    </row>
    <row r="21" spans="1:1" x14ac:dyDescent="0.3">
      <c r="A21" s="5" t="s">
        <v>62</v>
      </c>
    </row>
    <row r="22" spans="1:1" x14ac:dyDescent="0.3">
      <c r="A22" s="5" t="s">
        <v>104</v>
      </c>
    </row>
    <row r="23" spans="1:1" x14ac:dyDescent="0.3">
      <c r="A23" s="17" t="s">
        <v>155</v>
      </c>
    </row>
    <row r="24" spans="1:1" x14ac:dyDescent="0.3">
      <c r="A24" s="5" t="s">
        <v>30</v>
      </c>
    </row>
    <row r="25" spans="1:1" x14ac:dyDescent="0.3">
      <c r="A25" s="5" t="s">
        <v>44</v>
      </c>
    </row>
    <row r="26" spans="1:1" x14ac:dyDescent="0.3">
      <c r="A26" s="5" t="s">
        <v>135</v>
      </c>
    </row>
    <row r="27" spans="1:1" x14ac:dyDescent="0.3">
      <c r="A27" s="5" t="s">
        <v>29</v>
      </c>
    </row>
    <row r="28" spans="1:1" x14ac:dyDescent="0.3">
      <c r="A28" s="5" t="s">
        <v>83</v>
      </c>
    </row>
    <row r="29" spans="1:1" x14ac:dyDescent="0.3">
      <c r="A29" s="5" t="s">
        <v>171</v>
      </c>
    </row>
    <row r="30" spans="1:1" x14ac:dyDescent="0.3">
      <c r="A30" s="17" t="s">
        <v>148</v>
      </c>
    </row>
    <row r="31" spans="1:1" x14ac:dyDescent="0.3">
      <c r="A31" s="5" t="s">
        <v>60</v>
      </c>
    </row>
    <row r="32" spans="1:1" x14ac:dyDescent="0.3">
      <c r="A32" s="5" t="s">
        <v>72</v>
      </c>
    </row>
    <row r="33" spans="1:1" x14ac:dyDescent="0.3">
      <c r="A33" s="17" t="s">
        <v>157</v>
      </c>
    </row>
    <row r="34" spans="1:1" x14ac:dyDescent="0.3">
      <c r="A34" s="17" t="s">
        <v>145</v>
      </c>
    </row>
    <row r="35" spans="1:1" x14ac:dyDescent="0.3">
      <c r="A35" s="5" t="s">
        <v>15</v>
      </c>
    </row>
    <row r="36" spans="1:1" x14ac:dyDescent="0.3">
      <c r="A36" s="5" t="s">
        <v>132</v>
      </c>
    </row>
    <row r="37" spans="1:1" x14ac:dyDescent="0.3">
      <c r="A37" s="5" t="s">
        <v>39</v>
      </c>
    </row>
    <row r="38" spans="1:1" x14ac:dyDescent="0.3">
      <c r="A38" s="5" t="s">
        <v>124</v>
      </c>
    </row>
    <row r="39" spans="1:1" x14ac:dyDescent="0.3">
      <c r="A39" s="5" t="s">
        <v>66</v>
      </c>
    </row>
    <row r="40" spans="1:1" x14ac:dyDescent="0.3">
      <c r="A40" s="5" t="s">
        <v>51</v>
      </c>
    </row>
    <row r="41" spans="1:1" x14ac:dyDescent="0.3">
      <c r="A41" s="5" t="s">
        <v>64</v>
      </c>
    </row>
    <row r="42" spans="1:1" x14ac:dyDescent="0.3">
      <c r="A42" s="17" t="s">
        <v>164</v>
      </c>
    </row>
    <row r="43" spans="1:1" x14ac:dyDescent="0.3">
      <c r="A43" s="4" t="s">
        <v>93</v>
      </c>
    </row>
    <row r="44" spans="1:1" x14ac:dyDescent="0.3">
      <c r="A44" s="4"/>
    </row>
    <row r="45" spans="1:1" x14ac:dyDescent="0.3">
      <c r="A45" s="4"/>
    </row>
    <row r="46" spans="1:1" x14ac:dyDescent="0.3">
      <c r="A46" s="4"/>
    </row>
    <row r="47" spans="1:1" x14ac:dyDescent="0.3">
      <c r="A47" s="14"/>
    </row>
    <row r="48" spans="1:1" x14ac:dyDescent="0.3">
      <c r="A48" s="14"/>
    </row>
    <row r="49" spans="1:1" x14ac:dyDescent="0.3">
      <c r="A49" s="14"/>
    </row>
    <row r="50" spans="1:1" x14ac:dyDescent="0.3">
      <c r="A50" s="14"/>
    </row>
    <row r="51" spans="1:1" x14ac:dyDescent="0.3">
      <c r="A51" s="14"/>
    </row>
    <row r="52" spans="1:1" x14ac:dyDescent="0.3">
      <c r="A52" s="14"/>
    </row>
    <row r="53" spans="1:1" x14ac:dyDescent="0.3">
      <c r="A53" s="14"/>
    </row>
    <row r="54" spans="1:1" x14ac:dyDescent="0.3">
      <c r="A54" s="14"/>
    </row>
  </sheetData>
  <sortState ref="A2:A55">
    <sortCondition descending="1" ref="A1"/>
  </sortState>
  <hyperlinks>
    <hyperlink ref="A14" r:id="rId1" xr:uid="{00000000-0004-0000-0300-000000000000}"/>
    <hyperlink ref="A35" r:id="rId2" xr:uid="{00000000-0004-0000-0300-000001000000}"/>
    <hyperlink ref="A5" r:id="rId3" xr:uid="{00000000-0004-0000-0300-000002000000}"/>
    <hyperlink ref="A8" r:id="rId4" xr:uid="{00000000-0004-0000-0300-000003000000}"/>
    <hyperlink ref="A27" r:id="rId5" xr:uid="{00000000-0004-0000-0300-000004000000}"/>
    <hyperlink ref="A24" r:id="rId6" xr:uid="{00000000-0004-0000-0300-000005000000}"/>
    <hyperlink ref="A19" r:id="rId7" xr:uid="{00000000-0004-0000-0300-000006000000}"/>
    <hyperlink ref="A37" r:id="rId8" xr:uid="{00000000-0004-0000-0300-000007000000}"/>
    <hyperlink ref="A25" r:id="rId9" xr:uid="{00000000-0004-0000-0300-000008000000}"/>
    <hyperlink ref="A2" r:id="rId10" xr:uid="{00000000-0004-0000-0300-000009000000}"/>
    <hyperlink ref="A40" r:id="rId11" xr:uid="{00000000-0004-0000-0300-00000A000000}"/>
    <hyperlink ref="A11" r:id="rId12" xr:uid="{00000000-0004-0000-0300-00000B000000}"/>
    <hyperlink ref="A31" r:id="rId13" xr:uid="{00000000-0004-0000-0300-00000C000000}"/>
    <hyperlink ref="A21" r:id="rId14" xr:uid="{00000000-0004-0000-0300-00000D000000}"/>
    <hyperlink ref="A41" r:id="rId15" xr:uid="{00000000-0004-0000-0300-00000E000000}"/>
    <hyperlink ref="A39" r:id="rId16" xr:uid="{00000000-0004-0000-0300-00000F000000}"/>
    <hyperlink ref="A32" r:id="rId17" xr:uid="{00000000-0004-0000-0300-000010000000}"/>
    <hyperlink ref="A28" r:id="rId18" xr:uid="{00000000-0004-0000-0300-000011000000}"/>
    <hyperlink ref="A15" r:id="rId19" xr:uid="{00000000-0004-0000-0300-000012000000}"/>
    <hyperlink ref="A18" r:id="rId20" xr:uid="{00000000-0004-0000-0300-000013000000}"/>
    <hyperlink ref="A9" r:id="rId21" xr:uid="{00000000-0004-0000-0300-000014000000}"/>
    <hyperlink ref="A16" r:id="rId22" xr:uid="{00000000-0004-0000-0300-000015000000}"/>
    <hyperlink ref="A22" r:id="rId23" xr:uid="{00000000-0004-0000-0300-000016000000}"/>
    <hyperlink ref="A10" r:id="rId24" xr:uid="{00000000-0004-0000-0300-000017000000}"/>
    <hyperlink ref="A3" r:id="rId25" xr:uid="{00000000-0004-0000-0300-000018000000}"/>
    <hyperlink ref="A20" r:id="rId26" xr:uid="{00000000-0004-0000-0300-000019000000}"/>
    <hyperlink ref="A38" r:id="rId27" xr:uid="{00000000-0004-0000-0300-00001A000000}"/>
    <hyperlink ref="A4" r:id="rId28" xr:uid="{00000000-0004-0000-0300-00001B000000}"/>
    <hyperlink ref="A36" r:id="rId29" xr:uid="{00000000-0004-0000-0300-00001C000000}"/>
    <hyperlink ref="A26" r:id="rId30" xr:uid="{00000000-0004-0000-0300-00001D000000}"/>
    <hyperlink ref="A6" r:id="rId31" xr:uid="{00000000-0004-0000-0300-00001E000000}"/>
    <hyperlink ref="A34" r:id="rId32" xr:uid="{00000000-0004-0000-0300-00001F000000}"/>
    <hyperlink ref="A30" r:id="rId33" xr:uid="{00000000-0004-0000-0300-000020000000}"/>
    <hyperlink ref="A7" r:id="rId34" xr:uid="{00000000-0004-0000-0300-000021000000}"/>
    <hyperlink ref="A23" r:id="rId35" xr:uid="{00000000-0004-0000-0300-000022000000}"/>
    <hyperlink ref="A33" r:id="rId36" xr:uid="{00000000-0004-0000-0300-000023000000}"/>
    <hyperlink ref="A42" r:id="rId37" xr:uid="{00000000-0004-0000-0300-000024000000}"/>
    <hyperlink ref="A1" r:id="rId38" xr:uid="{00000000-0004-0000-0300-000025000000}"/>
    <hyperlink ref="A17" r:id="rId39" xr:uid="{00000000-0004-0000-0300-000026000000}"/>
    <hyperlink ref="A12" r:id="rId40" xr:uid="{00000000-0004-0000-0300-000027000000}"/>
    <hyperlink ref="A29" r:id="rId41" xr:uid="{00000000-0004-0000-0300-000028000000}"/>
  </hyperlink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Entries</vt:lpstr>
      <vt:lpstr>Entry List</vt:lpstr>
      <vt:lpstr>emails</vt:lpstr>
      <vt:lpstr>Sheet2</vt:lpstr>
      <vt:lpstr>Entries!Print_Area</vt:lpstr>
      <vt:lpstr>'Entry List'!Print_Area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 McCulloch</dc:creator>
  <cp:lastModifiedBy>Michael Jackson</cp:lastModifiedBy>
  <cp:lastPrinted>2017-11-10T16:07:07Z</cp:lastPrinted>
  <dcterms:created xsi:type="dcterms:W3CDTF">2017-06-12T10:39:36Z</dcterms:created>
  <dcterms:modified xsi:type="dcterms:W3CDTF">2017-11-10T16:07:21Z</dcterms:modified>
</cp:coreProperties>
</file>